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7680" activeTab="1"/>
  </bookViews>
  <sheets>
    <sheet name="MDP Example A avg reward" sheetId="1" r:id="rId1"/>
    <sheet name="SMDP Example B disc cost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ITE</author>
  </authors>
  <commentList>
    <comment ref="B19" authorId="0">
      <text>
        <r>
          <rPr>
            <b/>
            <sz val="8"/>
            <rFont val="Tahoma"/>
            <family val="2"/>
          </rPr>
          <t>ITE:</t>
        </r>
        <r>
          <rPr>
            <sz val="8"/>
            <rFont val="Tahoma"/>
            <family val="2"/>
          </rPr>
          <t xml:space="preserve">
Since g(R) is not known, I have subtracted V(1,k) (the second term in the formula) across all 4 columns. You may use any V value for subtraction but it should be the same for all 4 columns
</t>
        </r>
      </text>
    </comment>
  </commentList>
</comments>
</file>

<file path=xl/sharedStrings.xml><?xml version="1.0" encoding="utf-8"?>
<sst xmlns="http://schemas.openxmlformats.org/spreadsheetml/2006/main" count="41" uniqueCount="22">
  <si>
    <t>Cost</t>
  </si>
  <si>
    <t>action</t>
  </si>
  <si>
    <t>State</t>
  </si>
  <si>
    <t>action 1</t>
  </si>
  <si>
    <t>state 1</t>
  </si>
  <si>
    <t>state 2</t>
  </si>
  <si>
    <t xml:space="preserve">iteration </t>
  </si>
  <si>
    <t>V(1,1)</t>
  </si>
  <si>
    <t>V(1,2)</t>
  </si>
  <si>
    <t>V(2,1)</t>
  </si>
  <si>
    <t>V(2,2)</t>
  </si>
  <si>
    <t xml:space="preserve">gamma </t>
  </si>
  <si>
    <t>max(V(1,k))</t>
  </si>
  <si>
    <t>max(V(2k))</t>
  </si>
  <si>
    <t>SMDP Value iteration - disc reward criteria</t>
  </si>
  <si>
    <t>MDP Value iteration - average reward criteria</t>
  </si>
  <si>
    <t>For fixed beta in MDP</t>
  </si>
  <si>
    <t>For variable beta in SMDP</t>
  </si>
  <si>
    <t>beta</t>
  </si>
  <si>
    <t>beta^t</t>
  </si>
  <si>
    <t>t</t>
  </si>
  <si>
    <t>beta=e^(-gamma*time)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</si>
</sst>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25"/>
          <c:y val="0.01825"/>
          <c:w val="0.765"/>
          <c:h val="0.934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'SMDP Example B disc cost'!$L$23:$L$93</c:f>
              <c:numCache/>
            </c:numRef>
          </c:val>
          <c:smooth val="0"/>
        </c:ser>
        <c:marker val="1"/>
        <c:axId val="57077230"/>
        <c:axId val="19032431"/>
      </c:lineChart>
      <c:catAx>
        <c:axId val="5707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2431"/>
        <c:crosses val="autoZero"/>
        <c:auto val="1"/>
        <c:lblOffset val="100"/>
        <c:tickLblSkip val="3"/>
        <c:noMultiLvlLbl val="0"/>
      </c:catAx>
      <c:valAx>
        <c:axId val="19032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7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473"/>
          <c:w val="0.134"/>
          <c:h val="0.0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12</xdr:row>
      <xdr:rowOff>133350</xdr:rowOff>
    </xdr:from>
    <xdr:ext cx="933450" cy="171450"/>
    <xdr:sp>
      <xdr:nvSpPr>
        <xdr:cNvPr id="1" name="Text Box 1"/>
        <xdr:cNvSpPr txBox="1">
          <a:spLocks noChangeArrowheads="1"/>
        </xdr:cNvSpPr>
      </xdr:nvSpPr>
      <xdr:spPr>
        <a:xfrm>
          <a:off x="1171575" y="2076450"/>
          <a:ext cx="933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Read comment)</a:t>
          </a:r>
        </a:p>
      </xdr:txBody>
    </xdr:sp>
    <xdr:clientData/>
  </xdr:oneCellAnchor>
  <xdr:twoCellAnchor>
    <xdr:from>
      <xdr:col>1</xdr:col>
      <xdr:colOff>619125</xdr:colOff>
      <xdr:row>14</xdr:row>
      <xdr:rowOff>28575</xdr:rowOff>
    </xdr:from>
    <xdr:to>
      <xdr:col>2</xdr:col>
      <xdr:colOff>247650</xdr:colOff>
      <xdr:row>17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228725" y="2295525"/>
          <a:ext cx="2571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19</xdr:row>
      <xdr:rowOff>133350</xdr:rowOff>
    </xdr:from>
    <xdr:to>
      <xdr:col>23</xdr:col>
      <xdr:colOff>133350</xdr:colOff>
      <xdr:row>48</xdr:row>
      <xdr:rowOff>114300</xdr:rowOff>
    </xdr:to>
    <xdr:graphicFrame>
      <xdr:nvGraphicFramePr>
        <xdr:cNvPr id="1" name="Chart 3"/>
        <xdr:cNvGraphicFramePr/>
      </xdr:nvGraphicFramePr>
      <xdr:xfrm>
        <a:off x="9096375" y="3209925"/>
        <a:ext cx="5705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9.421875" style="0" customWidth="1"/>
    <col min="3" max="3" width="12.140625" style="0" customWidth="1"/>
    <col min="4" max="4" width="11.00390625" style="0" customWidth="1"/>
    <col min="5" max="5" width="10.421875" style="1" customWidth="1"/>
    <col min="9" max="9" width="9.140625" style="1" customWidth="1"/>
    <col min="13" max="13" width="9.140625" style="1" customWidth="1"/>
    <col min="17" max="17" width="9.140625" style="1" customWidth="1"/>
  </cols>
  <sheetData>
    <row r="1" spans="1:17" ht="12.75">
      <c r="A1" t="s">
        <v>15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.75">
      <c r="B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t="s">
        <v>2</v>
      </c>
      <c r="B4">
        <v>1</v>
      </c>
      <c r="C4">
        <v>2</v>
      </c>
      <c r="D4" s="3"/>
      <c r="E4" s="3"/>
      <c r="F4" s="3"/>
      <c r="G4" s="3"/>
      <c r="H4" s="3">
        <v>1</v>
      </c>
      <c r="I4" s="3">
        <v>2</v>
      </c>
      <c r="J4" s="3"/>
      <c r="K4" s="3"/>
      <c r="L4" s="3"/>
      <c r="M4" s="3"/>
      <c r="N4" s="3"/>
      <c r="O4" s="3"/>
      <c r="P4" s="3"/>
      <c r="Q4" s="3"/>
    </row>
    <row r="5" spans="1:17" ht="12.75">
      <c r="A5">
        <v>1</v>
      </c>
      <c r="B5">
        <v>2.7</v>
      </c>
      <c r="C5">
        <v>10.7</v>
      </c>
      <c r="D5" s="3"/>
      <c r="E5" s="3"/>
      <c r="F5" s="3" t="s">
        <v>4</v>
      </c>
      <c r="G5" s="3" t="s">
        <v>3</v>
      </c>
      <c r="H5" s="1">
        <v>0.7</v>
      </c>
      <c r="I5" s="2">
        <v>0.3</v>
      </c>
      <c r="J5" s="3"/>
      <c r="K5" s="3"/>
      <c r="L5" s="3"/>
      <c r="M5" s="3"/>
      <c r="N5" s="3"/>
      <c r="O5" s="3"/>
      <c r="P5" s="3"/>
      <c r="Q5" s="3"/>
    </row>
    <row r="6" spans="1:17" ht="12.75">
      <c r="A6">
        <v>2</v>
      </c>
      <c r="B6">
        <v>10</v>
      </c>
      <c r="C6">
        <v>7.6</v>
      </c>
      <c r="D6" s="3"/>
      <c r="E6" s="3"/>
      <c r="F6" s="3"/>
      <c r="G6" s="3">
        <v>2</v>
      </c>
      <c r="H6" s="1">
        <v>0.9</v>
      </c>
      <c r="I6" s="1">
        <v>0.1</v>
      </c>
      <c r="J6" s="3"/>
      <c r="K6" s="3"/>
      <c r="L6" s="3"/>
      <c r="M6" s="3"/>
      <c r="N6" s="3"/>
      <c r="O6" s="3"/>
      <c r="P6" s="3"/>
      <c r="Q6" s="3"/>
    </row>
    <row r="7" spans="4:17" ht="12.7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4:17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4:17" ht="12.75">
      <c r="D9" s="3"/>
      <c r="E9" s="3"/>
      <c r="F9" s="3"/>
      <c r="G9" s="3"/>
      <c r="H9" s="3">
        <v>1</v>
      </c>
      <c r="I9" s="3">
        <v>2</v>
      </c>
      <c r="J9" s="3"/>
      <c r="K9" s="3"/>
      <c r="L9" s="3"/>
      <c r="M9" s="3"/>
      <c r="N9" s="3"/>
      <c r="O9" s="3"/>
      <c r="P9" s="3"/>
      <c r="Q9" s="3"/>
    </row>
    <row r="10" spans="4:17" ht="12.75">
      <c r="D10" s="3"/>
      <c r="E10" s="3"/>
      <c r="F10" s="3" t="s">
        <v>5</v>
      </c>
      <c r="G10" s="3" t="s">
        <v>3</v>
      </c>
      <c r="H10" s="1">
        <v>0.4</v>
      </c>
      <c r="I10" s="1">
        <v>0.6</v>
      </c>
      <c r="J10" s="3"/>
      <c r="K10" s="3"/>
      <c r="L10" s="3"/>
      <c r="M10" s="3"/>
      <c r="N10" s="3"/>
      <c r="O10" s="3"/>
      <c r="P10" s="3"/>
      <c r="Q10" s="3"/>
    </row>
    <row r="11" spans="4:17" ht="12.75">
      <c r="D11" s="3"/>
      <c r="E11" s="3"/>
      <c r="F11" s="3"/>
      <c r="G11" s="3">
        <v>2</v>
      </c>
      <c r="H11" s="1">
        <v>0.2</v>
      </c>
      <c r="I11" s="1">
        <v>0.8</v>
      </c>
      <c r="J11" s="3"/>
      <c r="K11" s="3"/>
      <c r="L11" s="3"/>
      <c r="M11" s="3"/>
      <c r="N11" s="3"/>
      <c r="O11" s="3"/>
      <c r="P11" s="3"/>
      <c r="Q11" s="3"/>
    </row>
    <row r="12" spans="4:17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4:17" ht="12.7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4:17" ht="12.7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4:17" ht="12.7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4:17" ht="12.7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t="s">
        <v>6</v>
      </c>
      <c r="B17" t="s">
        <v>7</v>
      </c>
      <c r="C17" t="s">
        <v>8</v>
      </c>
      <c r="D17" s="1" t="s">
        <v>12</v>
      </c>
      <c r="E17" t="s">
        <v>9</v>
      </c>
      <c r="F17" t="s">
        <v>10</v>
      </c>
      <c r="G17" s="1" t="s">
        <v>13</v>
      </c>
      <c r="I17"/>
      <c r="M17"/>
      <c r="Q17"/>
    </row>
    <row r="18" spans="1:17" ht="12.75">
      <c r="A18">
        <v>0</v>
      </c>
      <c r="D18" s="1">
        <v>0</v>
      </c>
      <c r="E18"/>
      <c r="G18" s="1">
        <v>0</v>
      </c>
      <c r="I18"/>
      <c r="M18"/>
      <c r="Q18"/>
    </row>
    <row r="19" spans="1:17" ht="12.75">
      <c r="A19">
        <v>1</v>
      </c>
      <c r="B19">
        <f>$B$5-D18+D18*$H$5+G18*$I$5</f>
        <v>2.7</v>
      </c>
      <c r="C19">
        <f>$C$5-D18+D18*$H$6+G18*$I$6</f>
        <v>10.7</v>
      </c>
      <c r="D19" s="1">
        <f>(MAX(B19:C19))</f>
        <v>10.7</v>
      </c>
      <c r="E19">
        <f>$B$6-D18+D18*$H$10+G18*$I$10</f>
        <v>10</v>
      </c>
      <c r="F19">
        <f>$C$6-D18+D18*$H$11+G18*$I$11</f>
        <v>7.6</v>
      </c>
      <c r="G19" s="1">
        <f>(MAX(E19:F19))</f>
        <v>10</v>
      </c>
      <c r="I19"/>
      <c r="M19"/>
      <c r="Q19"/>
    </row>
    <row r="20" spans="1:17" ht="12.75">
      <c r="A20">
        <v>2</v>
      </c>
      <c r="B20">
        <f aca="true" t="shared" si="0" ref="B20:B79">$B$5-D19+D19*$H$5+G19*$I$5</f>
        <v>2.49</v>
      </c>
      <c r="C20">
        <f aca="true" t="shared" si="1" ref="C20:C79">$C$5-D19+D19*$H$6+G19*$I$6</f>
        <v>10.629999999999999</v>
      </c>
      <c r="D20" s="1">
        <f aca="true" t="shared" si="2" ref="D20:D83">(MAX(B20:C20))</f>
        <v>10.629999999999999</v>
      </c>
      <c r="E20">
        <f aca="true" t="shared" si="3" ref="E20:E79">$B$6-D19+D19*$H$10+G19*$I$10</f>
        <v>9.580000000000002</v>
      </c>
      <c r="F20">
        <f aca="true" t="shared" si="4" ref="F20:F79">$C$6-D19+D19*$H$11+G19*$I$11</f>
        <v>7.040000000000001</v>
      </c>
      <c r="G20" s="1">
        <f aca="true" t="shared" si="5" ref="G20:G83">(MAX(E20:F20))</f>
        <v>9.580000000000002</v>
      </c>
      <c r="I20"/>
      <c r="M20"/>
      <c r="Q20"/>
    </row>
    <row r="21" spans="1:17" ht="12.75">
      <c r="A21">
        <v>3</v>
      </c>
      <c r="B21">
        <f t="shared" si="0"/>
        <v>2.3850000000000007</v>
      </c>
      <c r="C21">
        <f t="shared" si="1"/>
        <v>10.595</v>
      </c>
      <c r="D21" s="1">
        <f t="shared" si="2"/>
        <v>10.595</v>
      </c>
      <c r="E21">
        <f t="shared" si="3"/>
        <v>9.370000000000001</v>
      </c>
      <c r="F21">
        <f t="shared" si="4"/>
        <v>6.760000000000002</v>
      </c>
      <c r="G21" s="1">
        <f t="shared" si="5"/>
        <v>9.370000000000001</v>
      </c>
      <c r="I21"/>
      <c r="M21"/>
      <c r="Q21"/>
    </row>
    <row r="22" spans="1:17" ht="12.75">
      <c r="A22">
        <v>4</v>
      </c>
      <c r="B22">
        <f t="shared" si="0"/>
        <v>2.3325</v>
      </c>
      <c r="C22">
        <f t="shared" si="1"/>
        <v>10.577499999999999</v>
      </c>
      <c r="D22" s="1">
        <f t="shared" si="2"/>
        <v>10.577499999999999</v>
      </c>
      <c r="E22">
        <f t="shared" si="3"/>
        <v>9.265</v>
      </c>
      <c r="F22">
        <f t="shared" si="4"/>
        <v>6.620000000000001</v>
      </c>
      <c r="G22" s="1">
        <f t="shared" si="5"/>
        <v>9.265</v>
      </c>
      <c r="I22"/>
      <c r="M22"/>
      <c r="Q22"/>
    </row>
    <row r="23" spans="1:17" ht="12.75">
      <c r="A23">
        <v>5</v>
      </c>
      <c r="B23">
        <f t="shared" si="0"/>
        <v>2.30625</v>
      </c>
      <c r="C23">
        <f t="shared" si="1"/>
        <v>10.56875</v>
      </c>
      <c r="D23" s="1">
        <f t="shared" si="2"/>
        <v>10.56875</v>
      </c>
      <c r="E23">
        <f t="shared" si="3"/>
        <v>9.212500000000002</v>
      </c>
      <c r="F23">
        <f t="shared" si="4"/>
        <v>6.550000000000002</v>
      </c>
      <c r="G23" s="1">
        <f t="shared" si="5"/>
        <v>9.212500000000002</v>
      </c>
      <c r="I23"/>
      <c r="M23"/>
      <c r="Q23"/>
    </row>
    <row r="24" spans="1:17" ht="12.75">
      <c r="A24">
        <v>6</v>
      </c>
      <c r="B24">
        <f t="shared" si="0"/>
        <v>2.2931250000000003</v>
      </c>
      <c r="C24">
        <f t="shared" si="1"/>
        <v>10.564375</v>
      </c>
      <c r="D24" s="1">
        <f t="shared" si="2"/>
        <v>10.564375</v>
      </c>
      <c r="E24">
        <f t="shared" si="3"/>
        <v>9.186250000000001</v>
      </c>
      <c r="F24">
        <f t="shared" si="4"/>
        <v>6.515000000000002</v>
      </c>
      <c r="G24" s="1">
        <f t="shared" si="5"/>
        <v>9.186250000000001</v>
      </c>
      <c r="I24"/>
      <c r="M24"/>
      <c r="Q24"/>
    </row>
    <row r="25" spans="1:17" ht="12.75">
      <c r="A25">
        <v>7</v>
      </c>
      <c r="B25">
        <f t="shared" si="0"/>
        <v>2.2865625</v>
      </c>
      <c r="C25">
        <f t="shared" si="1"/>
        <v>10.5621875</v>
      </c>
      <c r="D25" s="1">
        <f t="shared" si="2"/>
        <v>10.5621875</v>
      </c>
      <c r="E25">
        <f t="shared" si="3"/>
        <v>9.173125</v>
      </c>
      <c r="F25">
        <f t="shared" si="4"/>
        <v>6.4975000000000005</v>
      </c>
      <c r="G25" s="1">
        <f t="shared" si="5"/>
        <v>9.173125</v>
      </c>
      <c r="I25"/>
      <c r="M25"/>
      <c r="Q25"/>
    </row>
    <row r="26" spans="1:17" ht="12.75">
      <c r="A26">
        <v>8</v>
      </c>
      <c r="B26">
        <f t="shared" si="0"/>
        <v>2.2832812499999995</v>
      </c>
      <c r="C26">
        <f t="shared" si="1"/>
        <v>10.56109375</v>
      </c>
      <c r="D26" s="1">
        <f t="shared" si="2"/>
        <v>10.56109375</v>
      </c>
      <c r="E26">
        <f t="shared" si="3"/>
        <v>9.1665625</v>
      </c>
      <c r="F26">
        <f t="shared" si="4"/>
        <v>6.48875</v>
      </c>
      <c r="G26" s="1">
        <f t="shared" si="5"/>
        <v>9.1665625</v>
      </c>
      <c r="I26"/>
      <c r="M26"/>
      <c r="Q26"/>
    </row>
    <row r="27" spans="1:17" ht="12.75">
      <c r="A27">
        <v>9</v>
      </c>
      <c r="B27">
        <f t="shared" si="0"/>
        <v>2.2816406249999996</v>
      </c>
      <c r="C27">
        <f t="shared" si="1"/>
        <v>10.560546875</v>
      </c>
      <c r="D27" s="1">
        <f t="shared" si="2"/>
        <v>10.560546875</v>
      </c>
      <c r="E27">
        <f t="shared" si="3"/>
        <v>9.16328125</v>
      </c>
      <c r="F27">
        <f t="shared" si="4"/>
        <v>6.484375</v>
      </c>
      <c r="G27" s="1">
        <f t="shared" si="5"/>
        <v>9.16328125</v>
      </c>
      <c r="I27"/>
      <c r="M27"/>
      <c r="Q27"/>
    </row>
    <row r="28" spans="1:17" ht="12.75">
      <c r="A28">
        <v>10</v>
      </c>
      <c r="B28">
        <f t="shared" si="0"/>
        <v>2.2808203124999995</v>
      </c>
      <c r="C28">
        <f t="shared" si="1"/>
        <v>10.5602734375</v>
      </c>
      <c r="D28" s="1">
        <f t="shared" si="2"/>
        <v>10.5602734375</v>
      </c>
      <c r="E28">
        <f t="shared" si="3"/>
        <v>9.161640625</v>
      </c>
      <c r="F28">
        <f t="shared" si="4"/>
        <v>6.482187500000001</v>
      </c>
      <c r="G28" s="1">
        <f t="shared" si="5"/>
        <v>9.161640625</v>
      </c>
      <c r="I28"/>
      <c r="M28"/>
      <c r="Q28"/>
    </row>
    <row r="29" spans="1:17" ht="12.75">
      <c r="A29">
        <v>11</v>
      </c>
      <c r="B29">
        <f t="shared" si="0"/>
        <v>2.2804101562500003</v>
      </c>
      <c r="C29">
        <f t="shared" si="1"/>
        <v>10.56013671875</v>
      </c>
      <c r="D29" s="1">
        <f t="shared" si="2"/>
        <v>10.56013671875</v>
      </c>
      <c r="E29">
        <f t="shared" si="3"/>
        <v>9.1608203125</v>
      </c>
      <c r="F29">
        <f t="shared" si="4"/>
        <v>6.481093750000001</v>
      </c>
      <c r="G29" s="1">
        <f t="shared" si="5"/>
        <v>9.1608203125</v>
      </c>
      <c r="I29"/>
      <c r="M29"/>
      <c r="Q29"/>
    </row>
    <row r="30" spans="1:17" ht="12.75">
      <c r="A30">
        <v>12</v>
      </c>
      <c r="B30">
        <f t="shared" si="0"/>
        <v>2.280205078125</v>
      </c>
      <c r="C30">
        <f t="shared" si="1"/>
        <v>10.560068359374998</v>
      </c>
      <c r="D30" s="1">
        <f t="shared" si="2"/>
        <v>10.560068359374998</v>
      </c>
      <c r="E30">
        <f t="shared" si="3"/>
        <v>9.16041015625</v>
      </c>
      <c r="F30">
        <f t="shared" si="4"/>
        <v>6.480546875</v>
      </c>
      <c r="G30" s="1">
        <f t="shared" si="5"/>
        <v>9.16041015625</v>
      </c>
      <c r="I30"/>
      <c r="M30"/>
      <c r="Q30"/>
    </row>
    <row r="31" spans="1:17" ht="12.75">
      <c r="A31">
        <v>13</v>
      </c>
      <c r="B31">
        <f t="shared" si="0"/>
        <v>2.2801025390625003</v>
      </c>
      <c r="C31">
        <f t="shared" si="1"/>
        <v>10.5600341796875</v>
      </c>
      <c r="D31" s="1">
        <f t="shared" si="2"/>
        <v>10.5600341796875</v>
      </c>
      <c r="E31">
        <f t="shared" si="3"/>
        <v>9.160205078125001</v>
      </c>
      <c r="F31">
        <f t="shared" si="4"/>
        <v>6.480273437500001</v>
      </c>
      <c r="G31" s="1">
        <f t="shared" si="5"/>
        <v>9.160205078125001</v>
      </c>
      <c r="I31"/>
      <c r="M31"/>
      <c r="Q31"/>
    </row>
    <row r="32" spans="1:17" ht="12.75">
      <c r="A32">
        <v>14</v>
      </c>
      <c r="B32">
        <f t="shared" si="0"/>
        <v>2.28005126953125</v>
      </c>
      <c r="C32">
        <f t="shared" si="1"/>
        <v>10.56001708984375</v>
      </c>
      <c r="D32" s="1">
        <f t="shared" si="2"/>
        <v>10.56001708984375</v>
      </c>
      <c r="E32">
        <f t="shared" si="3"/>
        <v>9.1601025390625</v>
      </c>
      <c r="F32">
        <f t="shared" si="4"/>
        <v>6.48013671875</v>
      </c>
      <c r="G32" s="1">
        <f t="shared" si="5"/>
        <v>9.1601025390625</v>
      </c>
      <c r="I32"/>
      <c r="M32"/>
      <c r="Q32"/>
    </row>
    <row r="33" spans="1:17" ht="12.75">
      <c r="A33">
        <v>15</v>
      </c>
      <c r="B33">
        <f t="shared" si="0"/>
        <v>2.2800256347656247</v>
      </c>
      <c r="C33">
        <f t="shared" si="1"/>
        <v>10.560008544921875</v>
      </c>
      <c r="D33" s="1">
        <f t="shared" si="2"/>
        <v>10.560008544921875</v>
      </c>
      <c r="E33">
        <f t="shared" si="3"/>
        <v>9.16005126953125</v>
      </c>
      <c r="F33">
        <f t="shared" si="4"/>
        <v>6.480068359375</v>
      </c>
      <c r="G33" s="1">
        <f t="shared" si="5"/>
        <v>9.16005126953125</v>
      </c>
      <c r="I33"/>
      <c r="M33"/>
      <c r="Q33"/>
    </row>
    <row r="34" spans="1:17" ht="12.75">
      <c r="A34">
        <v>16</v>
      </c>
      <c r="B34">
        <f t="shared" si="0"/>
        <v>2.2800128173828123</v>
      </c>
      <c r="C34">
        <f t="shared" si="1"/>
        <v>10.560004272460938</v>
      </c>
      <c r="D34" s="1">
        <f t="shared" si="2"/>
        <v>10.560004272460938</v>
      </c>
      <c r="E34">
        <f t="shared" si="3"/>
        <v>9.160025634765624</v>
      </c>
      <c r="F34">
        <f t="shared" si="4"/>
        <v>6.4800341796875</v>
      </c>
      <c r="G34" s="1">
        <f t="shared" si="5"/>
        <v>9.160025634765624</v>
      </c>
      <c r="I34"/>
      <c r="M34"/>
      <c r="Q34"/>
    </row>
    <row r="35" spans="1:17" ht="12.75">
      <c r="A35">
        <v>17</v>
      </c>
      <c r="B35">
        <f t="shared" si="0"/>
        <v>2.2800064086914054</v>
      </c>
      <c r="C35">
        <f t="shared" si="1"/>
        <v>10.560002136230468</v>
      </c>
      <c r="D35" s="1">
        <f t="shared" si="2"/>
        <v>10.560002136230468</v>
      </c>
      <c r="E35">
        <f t="shared" si="3"/>
        <v>9.16001281738281</v>
      </c>
      <c r="F35">
        <f t="shared" si="4"/>
        <v>6.480017089843749</v>
      </c>
      <c r="G35" s="1">
        <f t="shared" si="5"/>
        <v>9.16001281738281</v>
      </c>
      <c r="I35"/>
      <c r="M35"/>
      <c r="Q35"/>
    </row>
    <row r="36" spans="1:17" ht="12.75">
      <c r="A36">
        <v>18</v>
      </c>
      <c r="B36">
        <f t="shared" si="0"/>
        <v>2.2800032043457024</v>
      </c>
      <c r="C36">
        <f t="shared" si="1"/>
        <v>10.560001068115232</v>
      </c>
      <c r="D36" s="1">
        <f t="shared" si="2"/>
        <v>10.560001068115232</v>
      </c>
      <c r="E36">
        <f t="shared" si="3"/>
        <v>9.160006408691405</v>
      </c>
      <c r="F36">
        <f t="shared" si="4"/>
        <v>6.4800085449218745</v>
      </c>
      <c r="G36" s="1">
        <f t="shared" si="5"/>
        <v>9.160006408691405</v>
      </c>
      <c r="I36"/>
      <c r="M36"/>
      <c r="Q36"/>
    </row>
    <row r="37" spans="1:17" ht="12.75">
      <c r="A37">
        <v>19</v>
      </c>
      <c r="B37">
        <f t="shared" si="0"/>
        <v>2.280001602172851</v>
      </c>
      <c r="C37">
        <f t="shared" si="1"/>
        <v>10.560000534057618</v>
      </c>
      <c r="D37" s="1">
        <f t="shared" si="2"/>
        <v>10.560000534057618</v>
      </c>
      <c r="E37">
        <f t="shared" si="3"/>
        <v>9.160003204345703</v>
      </c>
      <c r="F37">
        <f t="shared" si="4"/>
        <v>6.480004272460938</v>
      </c>
      <c r="G37" s="1">
        <f t="shared" si="5"/>
        <v>9.160003204345703</v>
      </c>
      <c r="I37"/>
      <c r="M37"/>
      <c r="Q37"/>
    </row>
    <row r="38" spans="1:17" ht="12.75">
      <c r="A38">
        <v>20</v>
      </c>
      <c r="B38">
        <f t="shared" si="0"/>
        <v>2.280000801086425</v>
      </c>
      <c r="C38">
        <f t="shared" si="1"/>
        <v>10.560000267028808</v>
      </c>
      <c r="D38" s="1">
        <f t="shared" si="2"/>
        <v>10.560000267028808</v>
      </c>
      <c r="E38">
        <f t="shared" si="3"/>
        <v>9.160001602172851</v>
      </c>
      <c r="F38">
        <f t="shared" si="4"/>
        <v>6.480002136230468</v>
      </c>
      <c r="G38" s="1">
        <f t="shared" si="5"/>
        <v>9.160001602172851</v>
      </c>
      <c r="I38"/>
      <c r="M38"/>
      <c r="Q38"/>
    </row>
    <row r="39" spans="1:17" ht="12.75">
      <c r="A39">
        <v>21</v>
      </c>
      <c r="B39">
        <f t="shared" si="0"/>
        <v>2.280000400543212</v>
      </c>
      <c r="C39">
        <f t="shared" si="1"/>
        <v>10.560000133514404</v>
      </c>
      <c r="D39" s="1">
        <f t="shared" si="2"/>
        <v>10.560000133514404</v>
      </c>
      <c r="E39">
        <f t="shared" si="3"/>
        <v>9.160000801086426</v>
      </c>
      <c r="F39">
        <f t="shared" si="4"/>
        <v>6.480001068115234</v>
      </c>
      <c r="G39" s="1">
        <f t="shared" si="5"/>
        <v>9.160000801086426</v>
      </c>
      <c r="I39"/>
      <c r="M39"/>
      <c r="Q39"/>
    </row>
    <row r="40" spans="1:17" ht="12.75">
      <c r="A40">
        <v>22</v>
      </c>
      <c r="B40">
        <f t="shared" si="0"/>
        <v>2.280000200271606</v>
      </c>
      <c r="C40">
        <f t="shared" si="1"/>
        <v>10.560000066757201</v>
      </c>
      <c r="D40" s="1">
        <f t="shared" si="2"/>
        <v>10.560000066757201</v>
      </c>
      <c r="E40">
        <f t="shared" si="3"/>
        <v>9.160000400543215</v>
      </c>
      <c r="F40">
        <f t="shared" si="4"/>
        <v>6.480000534057618</v>
      </c>
      <c r="G40" s="1">
        <f t="shared" si="5"/>
        <v>9.160000400543215</v>
      </c>
      <c r="I40"/>
      <c r="M40"/>
      <c r="Q40"/>
    </row>
    <row r="41" spans="1:17" ht="12.75">
      <c r="A41">
        <v>23</v>
      </c>
      <c r="B41">
        <f t="shared" si="0"/>
        <v>2.280000100135804</v>
      </c>
      <c r="C41">
        <f t="shared" si="1"/>
        <v>10.5600000333786</v>
      </c>
      <c r="D41" s="1">
        <f t="shared" si="2"/>
        <v>10.5600000333786</v>
      </c>
      <c r="E41">
        <f t="shared" si="3"/>
        <v>9.160000200271607</v>
      </c>
      <c r="F41">
        <f t="shared" si="4"/>
        <v>6.480000267028812</v>
      </c>
      <c r="G41" s="1">
        <f t="shared" si="5"/>
        <v>9.160000200271607</v>
      </c>
      <c r="I41"/>
      <c r="M41"/>
      <c r="Q41"/>
    </row>
    <row r="42" spans="1:17" ht="12.75">
      <c r="A42">
        <v>24</v>
      </c>
      <c r="B42">
        <f t="shared" si="0"/>
        <v>2.280000050067902</v>
      </c>
      <c r="C42">
        <f t="shared" si="1"/>
        <v>10.560000016689301</v>
      </c>
      <c r="D42" s="1">
        <f t="shared" si="2"/>
        <v>10.560000016689301</v>
      </c>
      <c r="E42">
        <f t="shared" si="3"/>
        <v>9.160000100135804</v>
      </c>
      <c r="F42">
        <f t="shared" si="4"/>
        <v>6.480000133514405</v>
      </c>
      <c r="G42" s="1">
        <f t="shared" si="5"/>
        <v>9.160000100135804</v>
      </c>
      <c r="I42"/>
      <c r="M42"/>
      <c r="Q42"/>
    </row>
    <row r="43" spans="1:17" ht="12.75">
      <c r="A43">
        <v>25</v>
      </c>
      <c r="B43">
        <f t="shared" si="0"/>
        <v>2.2800000250339507</v>
      </c>
      <c r="C43">
        <f t="shared" si="1"/>
        <v>10.56000000834465</v>
      </c>
      <c r="D43" s="1">
        <f t="shared" si="2"/>
        <v>10.56000000834465</v>
      </c>
      <c r="E43">
        <f t="shared" si="3"/>
        <v>9.160000050067902</v>
      </c>
      <c r="F43">
        <f t="shared" si="4"/>
        <v>6.480000066757203</v>
      </c>
      <c r="G43" s="1">
        <f t="shared" si="5"/>
        <v>9.160000050067902</v>
      </c>
      <c r="I43"/>
      <c r="M43"/>
      <c r="Q43"/>
    </row>
    <row r="44" spans="1:17" ht="12.75">
      <c r="A44">
        <v>26</v>
      </c>
      <c r="B44">
        <f t="shared" si="0"/>
        <v>2.280000012516975</v>
      </c>
      <c r="C44">
        <f t="shared" si="1"/>
        <v>10.560000004172325</v>
      </c>
      <c r="D44" s="1">
        <f t="shared" si="2"/>
        <v>10.560000004172325</v>
      </c>
      <c r="E44">
        <f t="shared" si="3"/>
        <v>9.160000025033952</v>
      </c>
      <c r="F44">
        <f t="shared" si="4"/>
        <v>6.480000033378602</v>
      </c>
      <c r="G44" s="1">
        <f t="shared" si="5"/>
        <v>9.160000025033952</v>
      </c>
      <c r="I44"/>
      <c r="M44"/>
      <c r="Q44"/>
    </row>
    <row r="45" spans="1:17" ht="12.75">
      <c r="A45">
        <v>27</v>
      </c>
      <c r="B45">
        <f t="shared" si="0"/>
        <v>2.2800000062584873</v>
      </c>
      <c r="C45">
        <f t="shared" si="1"/>
        <v>10.560000002086163</v>
      </c>
      <c r="D45" s="1">
        <f t="shared" si="2"/>
        <v>10.560000002086163</v>
      </c>
      <c r="E45">
        <f t="shared" si="3"/>
        <v>9.160000012516976</v>
      </c>
      <c r="F45">
        <f t="shared" si="4"/>
        <v>6.480000016689301</v>
      </c>
      <c r="G45" s="1">
        <f t="shared" si="5"/>
        <v>9.160000012516976</v>
      </c>
      <c r="I45"/>
      <c r="M45"/>
      <c r="Q45"/>
    </row>
    <row r="46" spans="1:17" ht="12.75">
      <c r="A46">
        <v>28</v>
      </c>
      <c r="B46">
        <f t="shared" si="0"/>
        <v>2.2800000031292433</v>
      </c>
      <c r="C46">
        <f t="shared" si="1"/>
        <v>10.56000000104308</v>
      </c>
      <c r="D46" s="1">
        <f t="shared" si="2"/>
        <v>10.56000000104308</v>
      </c>
      <c r="E46">
        <f t="shared" si="3"/>
        <v>9.160000006258489</v>
      </c>
      <c r="F46">
        <f t="shared" si="4"/>
        <v>6.480000008344651</v>
      </c>
      <c r="G46" s="1">
        <f t="shared" si="5"/>
        <v>9.160000006258489</v>
      </c>
      <c r="I46"/>
      <c r="M46"/>
      <c r="Q46"/>
    </row>
    <row r="47" spans="1:17" ht="12.75">
      <c r="A47">
        <v>29</v>
      </c>
      <c r="B47">
        <f t="shared" si="0"/>
        <v>2.280000001564622</v>
      </c>
      <c r="C47">
        <f t="shared" si="1"/>
        <v>10.560000000521539</v>
      </c>
      <c r="D47" s="1">
        <f t="shared" si="2"/>
        <v>10.560000000521539</v>
      </c>
      <c r="E47">
        <f t="shared" si="3"/>
        <v>9.160000003129245</v>
      </c>
      <c r="F47">
        <f t="shared" si="4"/>
        <v>6.480000004172327</v>
      </c>
      <c r="G47" s="1">
        <f t="shared" si="5"/>
        <v>9.160000003129245</v>
      </c>
      <c r="I47"/>
      <c r="M47"/>
      <c r="Q47"/>
    </row>
    <row r="48" spans="1:17" ht="12.75">
      <c r="A48">
        <v>30</v>
      </c>
      <c r="B48">
        <f t="shared" si="0"/>
        <v>2.280000000782311</v>
      </c>
      <c r="C48">
        <f t="shared" si="1"/>
        <v>10.560000000260771</v>
      </c>
      <c r="D48" s="1">
        <f t="shared" si="2"/>
        <v>10.560000000260771</v>
      </c>
      <c r="E48">
        <f t="shared" si="3"/>
        <v>9.160000001564622</v>
      </c>
      <c r="F48">
        <f t="shared" si="4"/>
        <v>6.480000002086165</v>
      </c>
      <c r="G48" s="1">
        <f t="shared" si="5"/>
        <v>9.160000001564622</v>
      </c>
      <c r="I48"/>
      <c r="M48"/>
      <c r="Q48"/>
    </row>
    <row r="49" spans="1:17" ht="12.75">
      <c r="A49">
        <v>31</v>
      </c>
      <c r="B49">
        <f t="shared" si="0"/>
        <v>2.280000000391155</v>
      </c>
      <c r="C49">
        <f t="shared" si="1"/>
        <v>10.560000000130385</v>
      </c>
      <c r="D49" s="1">
        <f t="shared" si="2"/>
        <v>10.560000000130385</v>
      </c>
      <c r="E49">
        <f t="shared" si="3"/>
        <v>9.160000000782311</v>
      </c>
      <c r="F49">
        <f t="shared" si="4"/>
        <v>6.480000001043081</v>
      </c>
      <c r="G49" s="1">
        <f t="shared" si="5"/>
        <v>9.160000000782311</v>
      </c>
      <c r="I49"/>
      <c r="M49"/>
      <c r="Q49"/>
    </row>
    <row r="50" spans="1:17" ht="12.75">
      <c r="A50">
        <v>32</v>
      </c>
      <c r="B50">
        <f t="shared" si="0"/>
        <v>2.280000000195577</v>
      </c>
      <c r="C50">
        <f t="shared" si="1"/>
        <v>10.560000000065193</v>
      </c>
      <c r="D50" s="1">
        <f t="shared" si="2"/>
        <v>10.560000000065193</v>
      </c>
      <c r="E50">
        <f t="shared" si="3"/>
        <v>9.160000000391156</v>
      </c>
      <c r="F50">
        <f t="shared" si="4"/>
        <v>6.480000000521541</v>
      </c>
      <c r="G50" s="1">
        <f t="shared" si="5"/>
        <v>9.160000000391156</v>
      </c>
      <c r="I50"/>
      <c r="M50"/>
      <c r="Q50"/>
    </row>
    <row r="51" spans="1:17" ht="12.75">
      <c r="A51">
        <v>33</v>
      </c>
      <c r="B51">
        <f t="shared" si="0"/>
        <v>2.2800000000977882</v>
      </c>
      <c r="C51">
        <f t="shared" si="1"/>
        <v>10.560000000032597</v>
      </c>
      <c r="D51" s="1">
        <f t="shared" si="2"/>
        <v>10.560000000032597</v>
      </c>
      <c r="E51">
        <f t="shared" si="3"/>
        <v>9.160000000195577</v>
      </c>
      <c r="F51">
        <f t="shared" si="4"/>
        <v>6.4800000002607705</v>
      </c>
      <c r="G51" s="1">
        <f t="shared" si="5"/>
        <v>9.160000000195577</v>
      </c>
      <c r="I51"/>
      <c r="M51"/>
      <c r="Q51"/>
    </row>
    <row r="52" spans="1:17" ht="12.75">
      <c r="A52">
        <v>34</v>
      </c>
      <c r="B52">
        <f t="shared" si="0"/>
        <v>2.280000000048893</v>
      </c>
      <c r="C52">
        <f t="shared" si="1"/>
        <v>10.560000000016299</v>
      </c>
      <c r="D52" s="1">
        <f t="shared" si="2"/>
        <v>10.560000000016299</v>
      </c>
      <c r="E52">
        <f t="shared" si="3"/>
        <v>9.160000000097789</v>
      </c>
      <c r="F52">
        <f t="shared" si="4"/>
        <v>6.480000000130384</v>
      </c>
      <c r="G52" s="1">
        <f t="shared" si="5"/>
        <v>9.160000000097789</v>
      </c>
      <c r="I52"/>
      <c r="M52"/>
      <c r="Q52"/>
    </row>
    <row r="53" spans="1:17" ht="12.75">
      <c r="A53">
        <v>35</v>
      </c>
      <c r="B53">
        <f t="shared" si="0"/>
        <v>2.280000000024446</v>
      </c>
      <c r="C53">
        <f t="shared" si="1"/>
        <v>10.560000000008149</v>
      </c>
      <c r="D53" s="1">
        <f t="shared" si="2"/>
        <v>10.560000000008149</v>
      </c>
      <c r="E53">
        <f t="shared" si="3"/>
        <v>9.160000000048893</v>
      </c>
      <c r="F53">
        <f t="shared" si="4"/>
        <v>6.480000000065192</v>
      </c>
      <c r="G53" s="1">
        <f t="shared" si="5"/>
        <v>9.160000000048893</v>
      </c>
      <c r="I53"/>
      <c r="M53"/>
      <c r="Q53"/>
    </row>
    <row r="54" spans="1:17" ht="12.75">
      <c r="A54">
        <v>36</v>
      </c>
      <c r="B54">
        <f t="shared" si="0"/>
        <v>2.2800000000122225</v>
      </c>
      <c r="C54">
        <f t="shared" si="1"/>
        <v>10.560000000004074</v>
      </c>
      <c r="D54" s="1">
        <f t="shared" si="2"/>
        <v>10.560000000004074</v>
      </c>
      <c r="E54">
        <f t="shared" si="3"/>
        <v>9.160000000024446</v>
      </c>
      <c r="F54">
        <f t="shared" si="4"/>
        <v>6.480000000032596</v>
      </c>
      <c r="G54" s="1">
        <f t="shared" si="5"/>
        <v>9.160000000024446</v>
      </c>
      <c r="I54"/>
      <c r="M54"/>
      <c r="Q54"/>
    </row>
    <row r="55" spans="1:17" ht="12.75">
      <c r="A55">
        <v>37</v>
      </c>
      <c r="B55">
        <f t="shared" si="0"/>
        <v>2.280000000006112</v>
      </c>
      <c r="C55">
        <f t="shared" si="1"/>
        <v>10.560000000002036</v>
      </c>
      <c r="D55" s="1">
        <f t="shared" si="2"/>
        <v>10.560000000002036</v>
      </c>
      <c r="E55">
        <f t="shared" si="3"/>
        <v>9.160000000012225</v>
      </c>
      <c r="F55">
        <f t="shared" si="4"/>
        <v>6.4800000000162985</v>
      </c>
      <c r="G55" s="1">
        <f t="shared" si="5"/>
        <v>9.160000000012225</v>
      </c>
      <c r="I55"/>
      <c r="M55"/>
      <c r="Q55"/>
    </row>
    <row r="56" spans="1:17" ht="12.75">
      <c r="A56">
        <v>38</v>
      </c>
      <c r="B56">
        <f t="shared" si="0"/>
        <v>2.2800000000030565</v>
      </c>
      <c r="C56">
        <f t="shared" si="1"/>
        <v>10.560000000001018</v>
      </c>
      <c r="D56" s="1">
        <f t="shared" si="2"/>
        <v>10.560000000001018</v>
      </c>
      <c r="E56">
        <f t="shared" si="3"/>
        <v>9.160000000006114</v>
      </c>
      <c r="F56">
        <f t="shared" si="4"/>
        <v>6.48000000000815</v>
      </c>
      <c r="G56" s="1">
        <f t="shared" si="5"/>
        <v>9.160000000006114</v>
      </c>
      <c r="I56"/>
      <c r="M56"/>
      <c r="Q56"/>
    </row>
    <row r="57" spans="1:17" ht="12.75">
      <c r="A57">
        <v>39</v>
      </c>
      <c r="B57">
        <f t="shared" si="0"/>
        <v>2.280000000001529</v>
      </c>
      <c r="C57">
        <f t="shared" si="1"/>
        <v>10.560000000000509</v>
      </c>
      <c r="D57" s="1">
        <f t="shared" si="2"/>
        <v>10.560000000000509</v>
      </c>
      <c r="E57">
        <f t="shared" si="3"/>
        <v>9.160000000003059</v>
      </c>
      <c r="F57">
        <f t="shared" si="4"/>
        <v>6.480000000004077</v>
      </c>
      <c r="G57" s="1">
        <f t="shared" si="5"/>
        <v>9.160000000003059</v>
      </c>
      <c r="I57"/>
      <c r="M57"/>
      <c r="Q57"/>
    </row>
    <row r="58" spans="1:17" ht="12.75">
      <c r="A58">
        <v>40</v>
      </c>
      <c r="B58">
        <f t="shared" si="0"/>
        <v>2.280000000000765</v>
      </c>
      <c r="C58">
        <f t="shared" si="1"/>
        <v>10.560000000000255</v>
      </c>
      <c r="D58" s="1">
        <f t="shared" si="2"/>
        <v>10.560000000000255</v>
      </c>
      <c r="E58">
        <f t="shared" si="3"/>
        <v>9.160000000001531</v>
      </c>
      <c r="F58">
        <f t="shared" si="4"/>
        <v>6.48000000000204</v>
      </c>
      <c r="G58" s="1">
        <f t="shared" si="5"/>
        <v>9.160000000001531</v>
      </c>
      <c r="I58"/>
      <c r="M58"/>
      <c r="Q58"/>
    </row>
    <row r="59" spans="1:17" ht="12.75">
      <c r="A59">
        <v>41</v>
      </c>
      <c r="B59">
        <f t="shared" si="0"/>
        <v>2.280000000000383</v>
      </c>
      <c r="C59">
        <f t="shared" si="1"/>
        <v>10.560000000000127</v>
      </c>
      <c r="D59" s="1">
        <f t="shared" si="2"/>
        <v>10.560000000000127</v>
      </c>
      <c r="E59">
        <f t="shared" si="3"/>
        <v>9.160000000000768</v>
      </c>
      <c r="F59">
        <f t="shared" si="4"/>
        <v>6.480000000001022</v>
      </c>
      <c r="G59" s="1">
        <f t="shared" si="5"/>
        <v>9.160000000000768</v>
      </c>
      <c r="I59"/>
      <c r="M59"/>
      <c r="Q59"/>
    </row>
    <row r="60" spans="1:17" ht="12.75">
      <c r="A60">
        <v>42</v>
      </c>
      <c r="B60">
        <f t="shared" si="0"/>
        <v>2.280000000000192</v>
      </c>
      <c r="C60">
        <f t="shared" si="1"/>
        <v>10.560000000000064</v>
      </c>
      <c r="D60" s="1">
        <f t="shared" si="2"/>
        <v>10.560000000000064</v>
      </c>
      <c r="E60">
        <f t="shared" si="3"/>
        <v>9.160000000000384</v>
      </c>
      <c r="F60">
        <f t="shared" si="4"/>
        <v>6.480000000000512</v>
      </c>
      <c r="G60" s="1">
        <f t="shared" si="5"/>
        <v>9.160000000000384</v>
      </c>
      <c r="I60"/>
      <c r="M60"/>
      <c r="Q60"/>
    </row>
    <row r="61" spans="1:17" ht="12.75">
      <c r="A61">
        <v>43</v>
      </c>
      <c r="B61">
        <f t="shared" si="0"/>
        <v>2.2800000000000957</v>
      </c>
      <c r="C61">
        <f t="shared" si="1"/>
        <v>10.56000000000003</v>
      </c>
      <c r="D61" s="1">
        <f t="shared" si="2"/>
        <v>10.56000000000003</v>
      </c>
      <c r="E61">
        <f t="shared" si="3"/>
        <v>9.160000000000192</v>
      </c>
      <c r="F61">
        <f t="shared" si="4"/>
        <v>6.480000000000256</v>
      </c>
      <c r="G61" s="1">
        <f t="shared" si="5"/>
        <v>9.160000000000192</v>
      </c>
      <c r="I61"/>
      <c r="M61"/>
      <c r="Q61"/>
    </row>
    <row r="62" spans="1:17" ht="12.75">
      <c r="A62">
        <v>44</v>
      </c>
      <c r="B62">
        <f t="shared" si="0"/>
        <v>2.2800000000000478</v>
      </c>
      <c r="C62">
        <f t="shared" si="1"/>
        <v>10.560000000000016</v>
      </c>
      <c r="D62" s="1">
        <f t="shared" si="2"/>
        <v>10.560000000000016</v>
      </c>
      <c r="E62">
        <f t="shared" si="3"/>
        <v>9.160000000000096</v>
      </c>
      <c r="F62">
        <f t="shared" si="4"/>
        <v>6.480000000000129</v>
      </c>
      <c r="G62" s="1">
        <f t="shared" si="5"/>
        <v>9.160000000000096</v>
      </c>
      <c r="I62"/>
      <c r="M62"/>
      <c r="Q62"/>
    </row>
    <row r="63" spans="1:17" ht="12.75">
      <c r="A63">
        <v>45</v>
      </c>
      <c r="B63">
        <f t="shared" si="0"/>
        <v>2.2800000000000233</v>
      </c>
      <c r="C63">
        <f t="shared" si="1"/>
        <v>10.560000000000008</v>
      </c>
      <c r="D63" s="1">
        <f t="shared" si="2"/>
        <v>10.560000000000008</v>
      </c>
      <c r="E63">
        <f t="shared" si="3"/>
        <v>9.160000000000046</v>
      </c>
      <c r="F63">
        <f t="shared" si="4"/>
        <v>6.480000000000064</v>
      </c>
      <c r="G63" s="1">
        <f t="shared" si="5"/>
        <v>9.160000000000046</v>
      </c>
      <c r="I63"/>
      <c r="M63"/>
      <c r="Q63"/>
    </row>
    <row r="64" spans="1:17" ht="12.75">
      <c r="A64">
        <v>46</v>
      </c>
      <c r="B64">
        <f t="shared" si="0"/>
        <v>2.2800000000000114</v>
      </c>
      <c r="C64">
        <f t="shared" si="1"/>
        <v>10.560000000000002</v>
      </c>
      <c r="D64" s="1">
        <f t="shared" si="2"/>
        <v>10.560000000000002</v>
      </c>
      <c r="E64">
        <f t="shared" si="3"/>
        <v>9.160000000000023</v>
      </c>
      <c r="F64">
        <f t="shared" si="4"/>
        <v>6.480000000000031</v>
      </c>
      <c r="G64" s="1">
        <f t="shared" si="5"/>
        <v>9.160000000000023</v>
      </c>
      <c r="I64"/>
      <c r="M64"/>
      <c r="Q64"/>
    </row>
    <row r="65" spans="1:17" ht="12.75">
      <c r="A65">
        <v>47</v>
      </c>
      <c r="B65">
        <f t="shared" si="0"/>
        <v>2.280000000000006</v>
      </c>
      <c r="C65">
        <f t="shared" si="1"/>
        <v>10.560000000000002</v>
      </c>
      <c r="D65" s="1">
        <f t="shared" si="2"/>
        <v>10.560000000000002</v>
      </c>
      <c r="E65">
        <f t="shared" si="3"/>
        <v>9.160000000000013</v>
      </c>
      <c r="F65">
        <f t="shared" si="4"/>
        <v>6.480000000000016</v>
      </c>
      <c r="G65" s="1">
        <f t="shared" si="5"/>
        <v>9.160000000000013</v>
      </c>
      <c r="I65"/>
      <c r="M65"/>
      <c r="Q65"/>
    </row>
    <row r="66" spans="1:17" ht="12.75">
      <c r="A66">
        <v>48</v>
      </c>
      <c r="B66">
        <f t="shared" si="0"/>
        <v>2.280000000000003</v>
      </c>
      <c r="C66">
        <f t="shared" si="1"/>
        <v>10.560000000000002</v>
      </c>
      <c r="D66" s="1">
        <f t="shared" si="2"/>
        <v>10.560000000000002</v>
      </c>
      <c r="E66">
        <f t="shared" si="3"/>
        <v>9.160000000000007</v>
      </c>
      <c r="F66">
        <f t="shared" si="4"/>
        <v>6.4800000000000075</v>
      </c>
      <c r="G66" s="1">
        <f t="shared" si="5"/>
        <v>9.160000000000007</v>
      </c>
      <c r="I66"/>
      <c r="M66"/>
      <c r="Q66"/>
    </row>
    <row r="67" spans="1:17" ht="12.75">
      <c r="A67">
        <v>49</v>
      </c>
      <c r="B67">
        <f t="shared" si="0"/>
        <v>2.280000000000001</v>
      </c>
      <c r="C67">
        <f t="shared" si="1"/>
        <v>10.56</v>
      </c>
      <c r="D67" s="1">
        <f t="shared" si="2"/>
        <v>10.56</v>
      </c>
      <c r="E67">
        <f t="shared" si="3"/>
        <v>9.160000000000004</v>
      </c>
      <c r="F67">
        <f t="shared" si="4"/>
        <v>6.480000000000004</v>
      </c>
      <c r="G67" s="1">
        <f t="shared" si="5"/>
        <v>9.160000000000004</v>
      </c>
      <c r="I67"/>
      <c r="M67"/>
      <c r="Q67"/>
    </row>
    <row r="68" spans="1:17" ht="12.75">
      <c r="A68">
        <v>50</v>
      </c>
      <c r="B68">
        <f t="shared" si="0"/>
        <v>2.2800000000000002</v>
      </c>
      <c r="C68">
        <f t="shared" si="1"/>
        <v>10.56</v>
      </c>
      <c r="D68" s="1">
        <f t="shared" si="2"/>
        <v>10.56</v>
      </c>
      <c r="E68">
        <f t="shared" si="3"/>
        <v>9.160000000000002</v>
      </c>
      <c r="F68">
        <f t="shared" si="4"/>
        <v>6.480000000000002</v>
      </c>
      <c r="G68" s="1">
        <f t="shared" si="5"/>
        <v>9.160000000000002</v>
      </c>
      <c r="I68"/>
      <c r="M68"/>
      <c r="Q68"/>
    </row>
    <row r="69" spans="1:17" ht="12.75">
      <c r="A69">
        <v>51</v>
      </c>
      <c r="B69">
        <f t="shared" si="0"/>
        <v>2.28</v>
      </c>
      <c r="C69">
        <f t="shared" si="1"/>
        <v>10.56</v>
      </c>
      <c r="D69" s="1">
        <f t="shared" si="2"/>
        <v>10.56</v>
      </c>
      <c r="E69">
        <f t="shared" si="3"/>
        <v>9.16</v>
      </c>
      <c r="F69">
        <f t="shared" si="4"/>
        <v>6.480000000000001</v>
      </c>
      <c r="G69" s="1">
        <f t="shared" si="5"/>
        <v>9.16</v>
      </c>
      <c r="I69"/>
      <c r="M69"/>
      <c r="Q69"/>
    </row>
    <row r="70" spans="1:17" ht="12.75">
      <c r="A70">
        <v>52</v>
      </c>
      <c r="B70">
        <f t="shared" si="0"/>
        <v>2.279999999999999</v>
      </c>
      <c r="C70">
        <f t="shared" si="1"/>
        <v>10.56</v>
      </c>
      <c r="D70" s="1">
        <f t="shared" si="2"/>
        <v>10.56</v>
      </c>
      <c r="E70">
        <f t="shared" si="3"/>
        <v>9.16</v>
      </c>
      <c r="F70">
        <f t="shared" si="4"/>
        <v>6.4799999999999995</v>
      </c>
      <c r="G70" s="1">
        <f t="shared" si="5"/>
        <v>9.16</v>
      </c>
      <c r="I70"/>
      <c r="M70"/>
      <c r="Q70"/>
    </row>
    <row r="71" spans="1:17" ht="12.75">
      <c r="A71">
        <v>53</v>
      </c>
      <c r="B71">
        <f t="shared" si="0"/>
        <v>2.279999999999999</v>
      </c>
      <c r="C71">
        <f t="shared" si="1"/>
        <v>10.56</v>
      </c>
      <c r="D71" s="1">
        <f t="shared" si="2"/>
        <v>10.56</v>
      </c>
      <c r="E71">
        <f t="shared" si="3"/>
        <v>9.16</v>
      </c>
      <c r="F71">
        <f t="shared" si="4"/>
        <v>6.4799999999999995</v>
      </c>
      <c r="G71" s="1">
        <f t="shared" si="5"/>
        <v>9.16</v>
      </c>
      <c r="I71"/>
      <c r="M71"/>
      <c r="Q71"/>
    </row>
    <row r="72" spans="1:17" ht="12.75">
      <c r="A72">
        <v>54</v>
      </c>
      <c r="B72">
        <f t="shared" si="0"/>
        <v>2.279999999999999</v>
      </c>
      <c r="C72">
        <f t="shared" si="1"/>
        <v>10.56</v>
      </c>
      <c r="D72" s="1">
        <f t="shared" si="2"/>
        <v>10.56</v>
      </c>
      <c r="E72">
        <f t="shared" si="3"/>
        <v>9.16</v>
      </c>
      <c r="F72">
        <f t="shared" si="4"/>
        <v>6.4799999999999995</v>
      </c>
      <c r="G72" s="1">
        <f t="shared" si="5"/>
        <v>9.16</v>
      </c>
      <c r="I72"/>
      <c r="M72"/>
      <c r="Q72"/>
    </row>
    <row r="73" spans="1:17" ht="12.75">
      <c r="A73">
        <v>55</v>
      </c>
      <c r="B73">
        <f t="shared" si="0"/>
        <v>2.279999999999999</v>
      </c>
      <c r="C73">
        <f t="shared" si="1"/>
        <v>10.56</v>
      </c>
      <c r="D73" s="1">
        <f t="shared" si="2"/>
        <v>10.56</v>
      </c>
      <c r="E73">
        <f t="shared" si="3"/>
        <v>9.16</v>
      </c>
      <c r="F73">
        <f t="shared" si="4"/>
        <v>6.4799999999999995</v>
      </c>
      <c r="G73" s="1">
        <f t="shared" si="5"/>
        <v>9.16</v>
      </c>
      <c r="I73"/>
      <c r="M73"/>
      <c r="Q73"/>
    </row>
    <row r="74" spans="1:17" ht="12.75">
      <c r="A74">
        <v>56</v>
      </c>
      <c r="B74">
        <f t="shared" si="0"/>
        <v>2.279999999999999</v>
      </c>
      <c r="C74">
        <f t="shared" si="1"/>
        <v>10.56</v>
      </c>
      <c r="D74" s="1">
        <f t="shared" si="2"/>
        <v>10.56</v>
      </c>
      <c r="E74">
        <f t="shared" si="3"/>
        <v>9.16</v>
      </c>
      <c r="F74">
        <f t="shared" si="4"/>
        <v>6.4799999999999995</v>
      </c>
      <c r="G74" s="1">
        <f t="shared" si="5"/>
        <v>9.16</v>
      </c>
      <c r="I74"/>
      <c r="M74"/>
      <c r="Q74"/>
    </row>
    <row r="75" spans="1:17" ht="12.75">
      <c r="A75">
        <v>57</v>
      </c>
      <c r="B75">
        <f t="shared" si="0"/>
        <v>2.279999999999999</v>
      </c>
      <c r="C75">
        <f t="shared" si="1"/>
        <v>10.56</v>
      </c>
      <c r="D75" s="1">
        <f t="shared" si="2"/>
        <v>10.56</v>
      </c>
      <c r="E75">
        <f t="shared" si="3"/>
        <v>9.16</v>
      </c>
      <c r="F75">
        <f t="shared" si="4"/>
        <v>6.4799999999999995</v>
      </c>
      <c r="G75" s="1">
        <f t="shared" si="5"/>
        <v>9.16</v>
      </c>
      <c r="I75"/>
      <c r="M75"/>
      <c r="Q75"/>
    </row>
    <row r="76" spans="1:17" ht="12.75">
      <c r="A76">
        <v>58</v>
      </c>
      <c r="B76">
        <f t="shared" si="0"/>
        <v>2.279999999999999</v>
      </c>
      <c r="C76">
        <f t="shared" si="1"/>
        <v>10.56</v>
      </c>
      <c r="D76" s="1">
        <f t="shared" si="2"/>
        <v>10.56</v>
      </c>
      <c r="E76">
        <f t="shared" si="3"/>
        <v>9.16</v>
      </c>
      <c r="F76">
        <f t="shared" si="4"/>
        <v>6.4799999999999995</v>
      </c>
      <c r="G76" s="1">
        <f t="shared" si="5"/>
        <v>9.16</v>
      </c>
      <c r="I76"/>
      <c r="M76"/>
      <c r="Q76"/>
    </row>
    <row r="77" spans="1:17" ht="12.75">
      <c r="A77">
        <v>59</v>
      </c>
      <c r="B77">
        <f t="shared" si="0"/>
        <v>2.279999999999999</v>
      </c>
      <c r="C77">
        <f t="shared" si="1"/>
        <v>10.56</v>
      </c>
      <c r="D77" s="1">
        <f t="shared" si="2"/>
        <v>10.56</v>
      </c>
      <c r="E77">
        <f t="shared" si="3"/>
        <v>9.16</v>
      </c>
      <c r="F77">
        <f t="shared" si="4"/>
        <v>6.4799999999999995</v>
      </c>
      <c r="G77" s="1">
        <f t="shared" si="5"/>
        <v>9.16</v>
      </c>
      <c r="I77"/>
      <c r="M77"/>
      <c r="Q77"/>
    </row>
    <row r="78" spans="1:17" ht="12.75">
      <c r="A78">
        <v>60</v>
      </c>
      <c r="B78">
        <f t="shared" si="0"/>
        <v>2.279999999999999</v>
      </c>
      <c r="C78">
        <f t="shared" si="1"/>
        <v>10.56</v>
      </c>
      <c r="D78" s="1">
        <f t="shared" si="2"/>
        <v>10.56</v>
      </c>
      <c r="E78">
        <f t="shared" si="3"/>
        <v>9.16</v>
      </c>
      <c r="F78">
        <f t="shared" si="4"/>
        <v>6.4799999999999995</v>
      </c>
      <c r="G78" s="1">
        <f t="shared" si="5"/>
        <v>9.16</v>
      </c>
      <c r="I78"/>
      <c r="M78"/>
      <c r="Q78"/>
    </row>
    <row r="79" spans="1:17" ht="12.75">
      <c r="A79">
        <v>61</v>
      </c>
      <c r="B79">
        <f t="shared" si="0"/>
        <v>2.279999999999999</v>
      </c>
      <c r="C79">
        <f t="shared" si="1"/>
        <v>10.56</v>
      </c>
      <c r="D79" s="1">
        <f t="shared" si="2"/>
        <v>10.56</v>
      </c>
      <c r="E79">
        <f t="shared" si="3"/>
        <v>9.16</v>
      </c>
      <c r="F79">
        <f t="shared" si="4"/>
        <v>6.4799999999999995</v>
      </c>
      <c r="G79" s="1">
        <f t="shared" si="5"/>
        <v>9.16</v>
      </c>
      <c r="I79"/>
      <c r="M79"/>
      <c r="Q79"/>
    </row>
    <row r="80" spans="1:17" ht="12.75">
      <c r="A80">
        <v>62</v>
      </c>
      <c r="D80" s="1">
        <f t="shared" si="2"/>
        <v>0</v>
      </c>
      <c r="E80"/>
      <c r="G80" s="1">
        <f t="shared" si="5"/>
        <v>0</v>
      </c>
      <c r="I80"/>
      <c r="M80"/>
      <c r="Q80"/>
    </row>
    <row r="81" spans="1:17" ht="12.75">
      <c r="A81">
        <v>63</v>
      </c>
      <c r="D81" s="1">
        <f t="shared" si="2"/>
        <v>0</v>
      </c>
      <c r="E81"/>
      <c r="G81" s="1">
        <f t="shared" si="5"/>
        <v>0</v>
      </c>
      <c r="I81"/>
      <c r="M81"/>
      <c r="Q81"/>
    </row>
    <row r="82" spans="1:17" ht="12.75">
      <c r="A82">
        <v>64</v>
      </c>
      <c r="D82" s="1">
        <f t="shared" si="2"/>
        <v>0</v>
      </c>
      <c r="E82"/>
      <c r="G82" s="1">
        <f t="shared" si="5"/>
        <v>0</v>
      </c>
      <c r="I82"/>
      <c r="M82"/>
      <c r="Q82"/>
    </row>
    <row r="83" spans="1:17" ht="12.75">
      <c r="A83">
        <v>65</v>
      </c>
      <c r="D83" s="1">
        <f t="shared" si="2"/>
        <v>0</v>
      </c>
      <c r="E83"/>
      <c r="G83" s="1">
        <f t="shared" si="5"/>
        <v>0</v>
      </c>
      <c r="I83"/>
      <c r="M83"/>
      <c r="Q83"/>
    </row>
    <row r="84" spans="1:17" ht="12.75">
      <c r="A84">
        <v>66</v>
      </c>
      <c r="D84" s="1">
        <f aca="true" t="shared" si="6" ref="D84:D147">(MAX(B84:C84))</f>
        <v>0</v>
      </c>
      <c r="E84"/>
      <c r="G84" s="1">
        <f aca="true" t="shared" si="7" ref="G84:G147">(MAX(E84:F84))</f>
        <v>0</v>
      </c>
      <c r="I84"/>
      <c r="M84"/>
      <c r="Q84"/>
    </row>
    <row r="85" spans="1:17" ht="12.75">
      <c r="A85">
        <v>67</v>
      </c>
      <c r="D85" s="1">
        <f t="shared" si="6"/>
        <v>0</v>
      </c>
      <c r="E85"/>
      <c r="G85" s="1">
        <f t="shared" si="7"/>
        <v>0</v>
      </c>
      <c r="I85"/>
      <c r="M85"/>
      <c r="Q85"/>
    </row>
    <row r="86" spans="1:17" ht="12.75">
      <c r="A86">
        <v>68</v>
      </c>
      <c r="D86" s="1">
        <f t="shared" si="6"/>
        <v>0</v>
      </c>
      <c r="E86"/>
      <c r="G86" s="1">
        <f t="shared" si="7"/>
        <v>0</v>
      </c>
      <c r="I86"/>
      <c r="M86"/>
      <c r="Q86"/>
    </row>
    <row r="87" spans="1:17" ht="12.75">
      <c r="A87">
        <v>69</v>
      </c>
      <c r="D87" s="1">
        <f t="shared" si="6"/>
        <v>0</v>
      </c>
      <c r="E87"/>
      <c r="G87" s="1">
        <f t="shared" si="7"/>
        <v>0</v>
      </c>
      <c r="I87"/>
      <c r="M87"/>
      <c r="Q87"/>
    </row>
    <row r="88" spans="1:17" ht="12.75">
      <c r="A88">
        <v>70</v>
      </c>
      <c r="D88" s="1">
        <f t="shared" si="6"/>
        <v>0</v>
      </c>
      <c r="E88"/>
      <c r="G88" s="1">
        <f t="shared" si="7"/>
        <v>0</v>
      </c>
      <c r="I88"/>
      <c r="M88"/>
      <c r="Q88"/>
    </row>
    <row r="89" spans="1:17" ht="12.75">
      <c r="A89">
        <v>71</v>
      </c>
      <c r="D89" s="1">
        <f t="shared" si="6"/>
        <v>0</v>
      </c>
      <c r="E89"/>
      <c r="G89" s="1">
        <f t="shared" si="7"/>
        <v>0</v>
      </c>
      <c r="I89"/>
      <c r="M89"/>
      <c r="Q89"/>
    </row>
    <row r="90" spans="1:17" ht="12.75">
      <c r="A90">
        <v>72</v>
      </c>
      <c r="D90" s="1">
        <f t="shared" si="6"/>
        <v>0</v>
      </c>
      <c r="E90"/>
      <c r="G90" s="1">
        <f t="shared" si="7"/>
        <v>0</v>
      </c>
      <c r="I90"/>
      <c r="M90"/>
      <c r="Q90"/>
    </row>
    <row r="91" spans="1:17" ht="12.75">
      <c r="A91">
        <v>73</v>
      </c>
      <c r="D91" s="1">
        <f t="shared" si="6"/>
        <v>0</v>
      </c>
      <c r="E91"/>
      <c r="G91" s="1">
        <f t="shared" si="7"/>
        <v>0</v>
      </c>
      <c r="I91"/>
      <c r="M91"/>
      <c r="Q91"/>
    </row>
    <row r="92" spans="1:17" ht="12.75">
      <c r="A92">
        <v>74</v>
      </c>
      <c r="D92" s="1">
        <f t="shared" si="6"/>
        <v>0</v>
      </c>
      <c r="E92"/>
      <c r="G92" s="1">
        <f t="shared" si="7"/>
        <v>0</v>
      </c>
      <c r="I92"/>
      <c r="M92"/>
      <c r="Q92"/>
    </row>
    <row r="93" spans="1:17" ht="12.75">
      <c r="A93">
        <v>75</v>
      </c>
      <c r="D93" s="1">
        <f t="shared" si="6"/>
        <v>0</v>
      </c>
      <c r="E93"/>
      <c r="G93" s="1">
        <f t="shared" si="7"/>
        <v>0</v>
      </c>
      <c r="I93"/>
      <c r="M93"/>
      <c r="Q93"/>
    </row>
    <row r="94" spans="1:17" ht="12.75">
      <c r="A94">
        <v>76</v>
      </c>
      <c r="D94" s="1">
        <f t="shared" si="6"/>
        <v>0</v>
      </c>
      <c r="G94" s="1">
        <f t="shared" si="7"/>
        <v>0</v>
      </c>
      <c r="H94" s="1"/>
      <c r="I94"/>
      <c r="M94"/>
      <c r="Q94"/>
    </row>
    <row r="95" spans="1:17" ht="12.75">
      <c r="A95">
        <v>77</v>
      </c>
      <c r="D95" s="1">
        <f t="shared" si="6"/>
        <v>0</v>
      </c>
      <c r="G95" s="1">
        <f t="shared" si="7"/>
        <v>0</v>
      </c>
      <c r="H95" s="1"/>
      <c r="I95"/>
      <c r="M95"/>
      <c r="Q95"/>
    </row>
    <row r="96" spans="1:17" ht="12.75">
      <c r="A96">
        <v>78</v>
      </c>
      <c r="D96" s="1">
        <f t="shared" si="6"/>
        <v>0</v>
      </c>
      <c r="G96" s="1">
        <f t="shared" si="7"/>
        <v>0</v>
      </c>
      <c r="H96" s="1"/>
      <c r="I96"/>
      <c r="M96"/>
      <c r="Q96"/>
    </row>
    <row r="97" spans="1:17" ht="12.75">
      <c r="A97">
        <v>79</v>
      </c>
      <c r="D97" s="1">
        <f t="shared" si="6"/>
        <v>0</v>
      </c>
      <c r="G97" s="1">
        <f t="shared" si="7"/>
        <v>0</v>
      </c>
      <c r="H97" s="1"/>
      <c r="I97"/>
      <c r="M97"/>
      <c r="Q97"/>
    </row>
    <row r="98" spans="1:17" ht="12.75">
      <c r="A98">
        <v>80</v>
      </c>
      <c r="D98" s="1">
        <f t="shared" si="6"/>
        <v>0</v>
      </c>
      <c r="G98" s="1">
        <f t="shared" si="7"/>
        <v>0</v>
      </c>
      <c r="H98" s="1"/>
      <c r="I98"/>
      <c r="M98"/>
      <c r="Q98"/>
    </row>
    <row r="99" spans="1:17" ht="12.75">
      <c r="A99">
        <v>81</v>
      </c>
      <c r="D99" s="1">
        <f t="shared" si="6"/>
        <v>0</v>
      </c>
      <c r="G99" s="1">
        <f t="shared" si="7"/>
        <v>0</v>
      </c>
      <c r="H99" s="1"/>
      <c r="I99"/>
      <c r="M99"/>
      <c r="Q99"/>
    </row>
    <row r="100" spans="1:7" ht="12.75">
      <c r="A100">
        <v>82</v>
      </c>
      <c r="D100" s="1">
        <f t="shared" si="6"/>
        <v>0</v>
      </c>
      <c r="G100" s="1">
        <f t="shared" si="7"/>
        <v>0</v>
      </c>
    </row>
    <row r="101" spans="1:7" ht="12.75">
      <c r="A101">
        <v>83</v>
      </c>
      <c r="D101" s="1">
        <f t="shared" si="6"/>
        <v>0</v>
      </c>
      <c r="G101" s="1">
        <f t="shared" si="7"/>
        <v>0</v>
      </c>
    </row>
    <row r="102" spans="1:7" ht="12.75">
      <c r="A102">
        <v>84</v>
      </c>
      <c r="D102" s="1">
        <f t="shared" si="6"/>
        <v>0</v>
      </c>
      <c r="G102" s="1">
        <f t="shared" si="7"/>
        <v>0</v>
      </c>
    </row>
    <row r="103" spans="1:7" ht="12.75">
      <c r="A103">
        <v>85</v>
      </c>
      <c r="D103" s="1">
        <f t="shared" si="6"/>
        <v>0</v>
      </c>
      <c r="G103" s="1">
        <f t="shared" si="7"/>
        <v>0</v>
      </c>
    </row>
    <row r="104" spans="1:7" ht="12.75">
      <c r="A104">
        <v>86</v>
      </c>
      <c r="D104" s="1">
        <f t="shared" si="6"/>
        <v>0</v>
      </c>
      <c r="G104" s="1">
        <f t="shared" si="7"/>
        <v>0</v>
      </c>
    </row>
    <row r="105" spans="1:7" ht="12.75">
      <c r="A105">
        <v>87</v>
      </c>
      <c r="D105" s="1">
        <f t="shared" si="6"/>
        <v>0</v>
      </c>
      <c r="G105" s="1">
        <f t="shared" si="7"/>
        <v>0</v>
      </c>
    </row>
    <row r="106" spans="1:7" ht="12.75">
      <c r="A106">
        <v>88</v>
      </c>
      <c r="D106" s="1">
        <f t="shared" si="6"/>
        <v>0</v>
      </c>
      <c r="G106" s="1">
        <f t="shared" si="7"/>
        <v>0</v>
      </c>
    </row>
    <row r="107" spans="1:7" ht="12.75">
      <c r="A107">
        <v>89</v>
      </c>
      <c r="D107" s="1">
        <f t="shared" si="6"/>
        <v>0</v>
      </c>
      <c r="G107" s="1">
        <f t="shared" si="7"/>
        <v>0</v>
      </c>
    </row>
    <row r="108" spans="1:7" ht="12.75">
      <c r="A108">
        <v>90</v>
      </c>
      <c r="D108" s="1">
        <f t="shared" si="6"/>
        <v>0</v>
      </c>
      <c r="G108" s="1">
        <f t="shared" si="7"/>
        <v>0</v>
      </c>
    </row>
    <row r="109" spans="1:7" ht="12.75">
      <c r="A109">
        <v>91</v>
      </c>
      <c r="D109" s="1">
        <f t="shared" si="6"/>
        <v>0</v>
      </c>
      <c r="G109" s="1">
        <f t="shared" si="7"/>
        <v>0</v>
      </c>
    </row>
    <row r="110" spans="1:7" ht="12.75">
      <c r="A110">
        <v>92</v>
      </c>
      <c r="D110" s="1">
        <f t="shared" si="6"/>
        <v>0</v>
      </c>
      <c r="G110" s="1">
        <f t="shared" si="7"/>
        <v>0</v>
      </c>
    </row>
    <row r="111" spans="1:7" ht="12.75">
      <c r="A111">
        <v>93</v>
      </c>
      <c r="D111" s="1">
        <f t="shared" si="6"/>
        <v>0</v>
      </c>
      <c r="G111" s="1">
        <f t="shared" si="7"/>
        <v>0</v>
      </c>
    </row>
    <row r="112" spans="1:7" ht="12.75">
      <c r="A112">
        <v>94</v>
      </c>
      <c r="D112" s="1">
        <f t="shared" si="6"/>
        <v>0</v>
      </c>
      <c r="G112" s="1">
        <f t="shared" si="7"/>
        <v>0</v>
      </c>
    </row>
    <row r="113" spans="1:7" ht="12.75">
      <c r="A113">
        <v>95</v>
      </c>
      <c r="D113" s="1">
        <f t="shared" si="6"/>
        <v>0</v>
      </c>
      <c r="G113" s="1">
        <f t="shared" si="7"/>
        <v>0</v>
      </c>
    </row>
    <row r="114" spans="1:7" ht="12.75">
      <c r="A114">
        <v>96</v>
      </c>
      <c r="D114" s="1">
        <f t="shared" si="6"/>
        <v>0</v>
      </c>
      <c r="G114" s="1">
        <f t="shared" si="7"/>
        <v>0</v>
      </c>
    </row>
    <row r="115" spans="1:7" ht="12.75">
      <c r="A115">
        <v>97</v>
      </c>
      <c r="D115" s="1">
        <f t="shared" si="6"/>
        <v>0</v>
      </c>
      <c r="G115" s="1">
        <f t="shared" si="7"/>
        <v>0</v>
      </c>
    </row>
    <row r="116" spans="1:7" ht="12.75">
      <c r="A116">
        <v>98</v>
      </c>
      <c r="D116" s="1">
        <f t="shared" si="6"/>
        <v>0</v>
      </c>
      <c r="G116" s="1">
        <f t="shared" si="7"/>
        <v>0</v>
      </c>
    </row>
    <row r="117" spans="1:7" ht="12.75">
      <c r="A117">
        <v>99</v>
      </c>
      <c r="D117" s="1">
        <f t="shared" si="6"/>
        <v>0</v>
      </c>
      <c r="G117" s="1">
        <f t="shared" si="7"/>
        <v>0</v>
      </c>
    </row>
    <row r="118" spans="1:7" ht="12.75">
      <c r="A118">
        <v>100</v>
      </c>
      <c r="D118" s="1">
        <f t="shared" si="6"/>
        <v>0</v>
      </c>
      <c r="G118" s="1">
        <f t="shared" si="7"/>
        <v>0</v>
      </c>
    </row>
    <row r="119" spans="1:7" ht="12.75">
      <c r="A119">
        <v>101</v>
      </c>
      <c r="D119" s="1">
        <f t="shared" si="6"/>
        <v>0</v>
      </c>
      <c r="G119" s="1">
        <f t="shared" si="7"/>
        <v>0</v>
      </c>
    </row>
    <row r="120" spans="1:7" ht="12.75">
      <c r="A120">
        <v>102</v>
      </c>
      <c r="D120" s="1">
        <f t="shared" si="6"/>
        <v>0</v>
      </c>
      <c r="G120" s="1">
        <f t="shared" si="7"/>
        <v>0</v>
      </c>
    </row>
    <row r="121" spans="1:7" ht="12.75">
      <c r="A121">
        <v>103</v>
      </c>
      <c r="D121" s="1">
        <f t="shared" si="6"/>
        <v>0</v>
      </c>
      <c r="G121" s="1">
        <f t="shared" si="7"/>
        <v>0</v>
      </c>
    </row>
    <row r="122" spans="1:7" ht="12.75">
      <c r="A122">
        <v>104</v>
      </c>
      <c r="D122" s="1">
        <f t="shared" si="6"/>
        <v>0</v>
      </c>
      <c r="G122" s="1">
        <f t="shared" si="7"/>
        <v>0</v>
      </c>
    </row>
    <row r="123" spans="1:7" ht="12.75">
      <c r="A123">
        <v>105</v>
      </c>
      <c r="D123" s="1">
        <f t="shared" si="6"/>
        <v>0</v>
      </c>
      <c r="G123" s="1">
        <f t="shared" si="7"/>
        <v>0</v>
      </c>
    </row>
    <row r="124" spans="1:7" ht="12.75">
      <c r="A124">
        <v>106</v>
      </c>
      <c r="D124" s="1">
        <f t="shared" si="6"/>
        <v>0</v>
      </c>
      <c r="G124" s="1">
        <f t="shared" si="7"/>
        <v>0</v>
      </c>
    </row>
    <row r="125" spans="1:7" ht="12.75">
      <c r="A125">
        <v>107</v>
      </c>
      <c r="D125" s="1">
        <f t="shared" si="6"/>
        <v>0</v>
      </c>
      <c r="G125" s="1">
        <f t="shared" si="7"/>
        <v>0</v>
      </c>
    </row>
    <row r="126" spans="4:7" ht="12.75">
      <c r="D126" s="1">
        <f t="shared" si="6"/>
        <v>0</v>
      </c>
      <c r="G126" s="1">
        <f t="shared" si="7"/>
        <v>0</v>
      </c>
    </row>
    <row r="127" spans="4:7" ht="12.75">
      <c r="D127" s="1">
        <f t="shared" si="6"/>
        <v>0</v>
      </c>
      <c r="G127" s="1">
        <f t="shared" si="7"/>
        <v>0</v>
      </c>
    </row>
    <row r="128" spans="4:7" ht="12.75">
      <c r="D128" s="1">
        <f t="shared" si="6"/>
        <v>0</v>
      </c>
      <c r="G128" s="1">
        <f t="shared" si="7"/>
        <v>0</v>
      </c>
    </row>
    <row r="129" spans="4:7" ht="12.75">
      <c r="D129" s="1">
        <f t="shared" si="6"/>
        <v>0</v>
      </c>
      <c r="G129" s="1">
        <f t="shared" si="7"/>
        <v>0</v>
      </c>
    </row>
    <row r="130" spans="4:7" ht="12.75">
      <c r="D130" s="1">
        <f t="shared" si="6"/>
        <v>0</v>
      </c>
      <c r="G130" s="1">
        <f t="shared" si="7"/>
        <v>0</v>
      </c>
    </row>
    <row r="131" spans="4:7" ht="12.75">
      <c r="D131" s="1">
        <f t="shared" si="6"/>
        <v>0</v>
      </c>
      <c r="G131" s="1">
        <f t="shared" si="7"/>
        <v>0</v>
      </c>
    </row>
    <row r="132" spans="4:7" ht="12.75">
      <c r="D132" s="1">
        <f t="shared" si="6"/>
        <v>0</v>
      </c>
      <c r="G132" s="1">
        <f t="shared" si="7"/>
        <v>0</v>
      </c>
    </row>
    <row r="133" spans="4:7" ht="12.75">
      <c r="D133" s="1">
        <f t="shared" si="6"/>
        <v>0</v>
      </c>
      <c r="G133" s="1">
        <f t="shared" si="7"/>
        <v>0</v>
      </c>
    </row>
    <row r="134" spans="4:7" ht="12.75">
      <c r="D134" s="1">
        <f t="shared" si="6"/>
        <v>0</v>
      </c>
      <c r="G134" s="1">
        <f t="shared" si="7"/>
        <v>0</v>
      </c>
    </row>
    <row r="135" spans="4:7" ht="12.75">
      <c r="D135" s="1">
        <f t="shared" si="6"/>
        <v>0</v>
      </c>
      <c r="G135" s="1">
        <f t="shared" si="7"/>
        <v>0</v>
      </c>
    </row>
    <row r="136" spans="4:7" ht="12.75">
      <c r="D136" s="1">
        <f t="shared" si="6"/>
        <v>0</v>
      </c>
      <c r="G136" s="1">
        <f t="shared" si="7"/>
        <v>0</v>
      </c>
    </row>
    <row r="137" spans="4:7" ht="12.75">
      <c r="D137" s="1">
        <f t="shared" si="6"/>
        <v>0</v>
      </c>
      <c r="G137" s="1">
        <f t="shared" si="7"/>
        <v>0</v>
      </c>
    </row>
    <row r="138" spans="4:7" ht="12.75">
      <c r="D138" s="1">
        <f t="shared" si="6"/>
        <v>0</v>
      </c>
      <c r="G138" s="1">
        <f t="shared" si="7"/>
        <v>0</v>
      </c>
    </row>
    <row r="139" spans="4:7" ht="12.75">
      <c r="D139" s="1">
        <f t="shared" si="6"/>
        <v>0</v>
      </c>
      <c r="G139" s="1">
        <f t="shared" si="7"/>
        <v>0</v>
      </c>
    </row>
    <row r="140" spans="4:7" ht="12.75">
      <c r="D140" s="1">
        <f t="shared" si="6"/>
        <v>0</v>
      </c>
      <c r="G140" s="1">
        <f t="shared" si="7"/>
        <v>0</v>
      </c>
    </row>
    <row r="141" spans="4:7" ht="12.75">
      <c r="D141" s="1">
        <f t="shared" si="6"/>
        <v>0</v>
      </c>
      <c r="G141" s="1">
        <f t="shared" si="7"/>
        <v>0</v>
      </c>
    </row>
    <row r="142" spans="4:7" ht="12.75">
      <c r="D142" s="1">
        <f t="shared" si="6"/>
        <v>0</v>
      </c>
      <c r="G142" s="1">
        <f t="shared" si="7"/>
        <v>0</v>
      </c>
    </row>
    <row r="143" spans="4:7" ht="12.75">
      <c r="D143" s="1">
        <f t="shared" si="6"/>
        <v>0</v>
      </c>
      <c r="G143" s="1">
        <f t="shared" si="7"/>
        <v>0</v>
      </c>
    </row>
    <row r="144" spans="4:7" ht="12.75">
      <c r="D144" s="1">
        <f t="shared" si="6"/>
        <v>0</v>
      </c>
      <c r="G144" s="1">
        <f t="shared" si="7"/>
        <v>0</v>
      </c>
    </row>
    <row r="145" spans="4:7" ht="12.75">
      <c r="D145" s="1">
        <f t="shared" si="6"/>
        <v>0</v>
      </c>
      <c r="G145" s="1">
        <f t="shared" si="7"/>
        <v>0</v>
      </c>
    </row>
    <row r="146" spans="4:7" ht="12.75">
      <c r="D146" s="1">
        <f t="shared" si="6"/>
        <v>0</v>
      </c>
      <c r="G146" s="1">
        <f t="shared" si="7"/>
        <v>0</v>
      </c>
    </row>
    <row r="147" spans="4:7" ht="12.75">
      <c r="D147" s="1">
        <f t="shared" si="6"/>
        <v>0</v>
      </c>
      <c r="G147" s="1">
        <f t="shared" si="7"/>
        <v>0</v>
      </c>
    </row>
    <row r="148" spans="4:7" ht="12.75">
      <c r="D148" s="1">
        <f aca="true" t="shared" si="8" ref="D148:D155">(MAX(B148:C148))</f>
        <v>0</v>
      </c>
      <c r="G148" s="1">
        <f aca="true" t="shared" si="9" ref="G148:G160">(MAX(E148:F148))</f>
        <v>0</v>
      </c>
    </row>
    <row r="149" spans="4:7" ht="12.75">
      <c r="D149" s="1">
        <f t="shared" si="8"/>
        <v>0</v>
      </c>
      <c r="G149" s="1">
        <f t="shared" si="9"/>
        <v>0</v>
      </c>
    </row>
    <row r="150" spans="4:7" ht="12.75">
      <c r="D150" s="1">
        <f t="shared" si="8"/>
        <v>0</v>
      </c>
      <c r="G150" s="1">
        <f t="shared" si="9"/>
        <v>0</v>
      </c>
    </row>
    <row r="151" spans="4:7" ht="12.75">
      <c r="D151" s="1">
        <f t="shared" si="8"/>
        <v>0</v>
      </c>
      <c r="G151" s="1">
        <f t="shared" si="9"/>
        <v>0</v>
      </c>
    </row>
    <row r="152" spans="4:7" ht="12.75">
      <c r="D152" s="1">
        <f t="shared" si="8"/>
        <v>0</v>
      </c>
      <c r="G152" s="1">
        <f t="shared" si="9"/>
        <v>0</v>
      </c>
    </row>
    <row r="153" spans="4:7" ht="12.75">
      <c r="D153" s="1">
        <f t="shared" si="8"/>
        <v>0</v>
      </c>
      <c r="G153" s="1">
        <f t="shared" si="9"/>
        <v>0</v>
      </c>
    </row>
    <row r="154" spans="4:7" ht="12.75">
      <c r="D154" s="1">
        <f t="shared" si="8"/>
        <v>0</v>
      </c>
      <c r="G154" s="1">
        <f t="shared" si="9"/>
        <v>0</v>
      </c>
    </row>
    <row r="155" spans="4:7" ht="12.75">
      <c r="D155" s="1">
        <f t="shared" si="8"/>
        <v>0</v>
      </c>
      <c r="G155" s="1">
        <f t="shared" si="9"/>
        <v>0</v>
      </c>
    </row>
    <row r="156" ht="12.75">
      <c r="G156" s="1">
        <f t="shared" si="9"/>
        <v>0</v>
      </c>
    </row>
    <row r="157" ht="12.75">
      <c r="G157" s="1">
        <f t="shared" si="9"/>
        <v>0</v>
      </c>
    </row>
    <row r="158" ht="12.75">
      <c r="G158" s="1">
        <f t="shared" si="9"/>
        <v>0</v>
      </c>
    </row>
    <row r="159" ht="12.75">
      <c r="G159" s="1">
        <f t="shared" si="9"/>
        <v>0</v>
      </c>
    </row>
    <row r="160" ht="12.75">
      <c r="G160" s="1">
        <f t="shared" si="9"/>
        <v>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1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2" max="2" width="9.421875" style="0" customWidth="1"/>
    <col min="3" max="3" width="12.140625" style="0" customWidth="1"/>
    <col min="4" max="4" width="11.00390625" style="0" customWidth="1"/>
    <col min="5" max="5" width="10.421875" style="1" customWidth="1"/>
    <col min="9" max="9" width="9.140625" style="1" customWidth="1"/>
    <col min="11" max="11" width="12.421875" style="0" bestFit="1" customWidth="1"/>
    <col min="13" max="13" width="9.140625" style="1" customWidth="1"/>
    <col min="17" max="17" width="9.140625" style="1" customWidth="1"/>
  </cols>
  <sheetData>
    <row r="1" spans="1:17" ht="12.75">
      <c r="A1" t="s">
        <v>14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.75">
      <c r="B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t="s">
        <v>2</v>
      </c>
      <c r="B4">
        <v>1</v>
      </c>
      <c r="C4">
        <v>2</v>
      </c>
      <c r="D4" s="3"/>
      <c r="E4" s="3"/>
      <c r="F4" s="3"/>
      <c r="G4" s="3"/>
      <c r="H4" s="3">
        <v>1</v>
      </c>
      <c r="I4" s="3">
        <v>2</v>
      </c>
      <c r="J4" s="3"/>
      <c r="K4" s="3"/>
      <c r="L4" s="3"/>
      <c r="M4" s="3">
        <v>1</v>
      </c>
      <c r="N4" s="3">
        <v>2</v>
      </c>
      <c r="O4" s="3"/>
      <c r="P4" s="3"/>
      <c r="Q4" s="3"/>
    </row>
    <row r="5" spans="1:17" ht="12.75">
      <c r="A5">
        <v>1</v>
      </c>
      <c r="B5">
        <v>2.7</v>
      </c>
      <c r="C5">
        <v>10.7</v>
      </c>
      <c r="D5" s="3"/>
      <c r="E5" s="3"/>
      <c r="F5" s="3" t="s">
        <v>4</v>
      </c>
      <c r="G5" s="3" t="s">
        <v>3</v>
      </c>
      <c r="H5" s="1">
        <v>0.7</v>
      </c>
      <c r="I5" s="2">
        <v>0.3</v>
      </c>
      <c r="J5" s="3"/>
      <c r="K5" s="3" t="s">
        <v>4</v>
      </c>
      <c r="L5" s="3" t="s">
        <v>3</v>
      </c>
      <c r="M5" s="1">
        <v>1</v>
      </c>
      <c r="N5" s="2">
        <v>5</v>
      </c>
      <c r="O5" s="3"/>
      <c r="P5" s="3"/>
      <c r="Q5" s="3"/>
    </row>
    <row r="6" spans="1:17" ht="12.75">
      <c r="A6">
        <v>2</v>
      </c>
      <c r="B6">
        <v>10</v>
      </c>
      <c r="C6">
        <v>7.6</v>
      </c>
      <c r="D6" s="3"/>
      <c r="E6" s="3"/>
      <c r="F6" s="3"/>
      <c r="G6" s="3">
        <v>2</v>
      </c>
      <c r="H6" s="1">
        <v>0.9</v>
      </c>
      <c r="I6" s="1">
        <v>0.1</v>
      </c>
      <c r="J6" s="3"/>
      <c r="K6" s="3"/>
      <c r="L6" s="3">
        <v>2</v>
      </c>
      <c r="M6" s="1">
        <v>50</v>
      </c>
      <c r="N6" s="1">
        <v>75</v>
      </c>
      <c r="O6" s="3"/>
      <c r="P6" s="3"/>
      <c r="Q6" s="3"/>
    </row>
    <row r="7" spans="4:17" ht="12.7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4:17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4:17" ht="12.75">
      <c r="D9" s="3"/>
      <c r="E9" s="3"/>
      <c r="F9" s="3"/>
      <c r="G9" s="3"/>
      <c r="H9" s="3">
        <v>1</v>
      </c>
      <c r="I9" s="3">
        <v>2</v>
      </c>
      <c r="J9" s="3"/>
      <c r="K9" s="3"/>
      <c r="L9" s="3"/>
      <c r="M9" s="3">
        <v>1</v>
      </c>
      <c r="N9" s="3">
        <v>2</v>
      </c>
      <c r="O9" s="3"/>
      <c r="P9" s="3"/>
      <c r="Q9" s="3"/>
    </row>
    <row r="10" spans="4:17" ht="12.75">
      <c r="D10" s="3"/>
      <c r="E10" s="3"/>
      <c r="F10" s="3" t="s">
        <v>5</v>
      </c>
      <c r="G10" s="3" t="s">
        <v>3</v>
      </c>
      <c r="H10" s="1">
        <v>0.4</v>
      </c>
      <c r="I10" s="1">
        <v>0.6</v>
      </c>
      <c r="J10" s="3"/>
      <c r="K10" s="3" t="s">
        <v>5</v>
      </c>
      <c r="L10" s="3" t="s">
        <v>3</v>
      </c>
      <c r="M10" s="1">
        <v>120</v>
      </c>
      <c r="N10" s="1">
        <v>60</v>
      </c>
      <c r="O10" s="3"/>
      <c r="P10" s="3"/>
      <c r="Q10" s="3"/>
    </row>
    <row r="11" spans="2:17" ht="12.75">
      <c r="B11" t="s">
        <v>11</v>
      </c>
      <c r="C11">
        <v>0.105</v>
      </c>
      <c r="D11" s="3"/>
      <c r="E11" s="3"/>
      <c r="F11" s="3"/>
      <c r="G11" s="3">
        <v>2</v>
      </c>
      <c r="H11" s="1">
        <v>0.2</v>
      </c>
      <c r="I11" s="1">
        <v>0.8</v>
      </c>
      <c r="J11" s="3"/>
      <c r="K11" s="3"/>
      <c r="L11" s="3">
        <v>2</v>
      </c>
      <c r="M11" s="1">
        <v>7</v>
      </c>
      <c r="N11" s="1">
        <v>2</v>
      </c>
      <c r="O11" s="3"/>
      <c r="P11" s="3"/>
      <c r="Q11" s="3"/>
    </row>
    <row r="12" spans="4:17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4:17" ht="12.7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4:17" ht="12.7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4:17" ht="12.7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4:17" ht="12.7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t="s">
        <v>6</v>
      </c>
      <c r="B17" t="s">
        <v>7</v>
      </c>
      <c r="C17" t="s">
        <v>8</v>
      </c>
      <c r="D17" s="1" t="s">
        <v>12</v>
      </c>
      <c r="E17" t="s">
        <v>9</v>
      </c>
      <c r="F17" t="s">
        <v>10</v>
      </c>
      <c r="G17" s="1" t="s">
        <v>13</v>
      </c>
      <c r="I17"/>
      <c r="M17"/>
      <c r="Q17"/>
    </row>
    <row r="18" spans="1:17" ht="12.75">
      <c r="A18">
        <v>0</v>
      </c>
      <c r="D18" s="1">
        <v>0</v>
      </c>
      <c r="E18"/>
      <c r="G18" s="1">
        <v>0</v>
      </c>
      <c r="I18"/>
      <c r="J18" t="s">
        <v>16</v>
      </c>
      <c r="L18" t="s">
        <v>17</v>
      </c>
      <c r="M18"/>
      <c r="Q18"/>
    </row>
    <row r="19" spans="1:17" ht="12.75">
      <c r="A19">
        <v>1</v>
      </c>
      <c r="B19">
        <f>$B$5+EXP(-1*$C$11*$M$5)*D18*$H$5+EXP(-1*$C$11*$N$5)*G18*$I$5</f>
        <v>2.7</v>
      </c>
      <c r="C19">
        <f>$C$5+EXP(-1*$C$11*$M$6)*D18*$H$6+EXP(-1*$C$11*$N$6)*G18*$I$6</f>
        <v>10.7</v>
      </c>
      <c r="D19" s="1">
        <f>(MAX(B19:C19))</f>
        <v>10.7</v>
      </c>
      <c r="E19">
        <f>$B$6+EXP(-1*$C$11*$M$10)*D18*$H$10+EXP(-1*$C$11*$N$10)*G18*$I$10</f>
        <v>10</v>
      </c>
      <c r="F19">
        <f>$C$6+EXP(-1*$C$11*$M$11)*D18*$H$11+EXP(-1*$C$11*$N$11)*G18*$I$11</f>
        <v>7.6</v>
      </c>
      <c r="G19" s="1">
        <f>(MAX(E19:F19))</f>
        <v>10</v>
      </c>
      <c r="I19"/>
      <c r="M19"/>
      <c r="Q19"/>
    </row>
    <row r="20" spans="1:17" ht="12.75">
      <c r="A20">
        <v>2</v>
      </c>
      <c r="B20">
        <f>$B$5+EXP(-1*$C$11*$M$5)*D19*$H$5+EXP(-1*$C$11*$N$5)*G19*$I$5</f>
        <v>11.218096767271573</v>
      </c>
      <c r="C20">
        <f>$C$5+EXP(-1*$C$11*$M$6)*D19*$H$6+EXP(-1*$C$11*$N$6)*G19*$I$6</f>
        <v>10.750913731141987</v>
      </c>
      <c r="D20" s="1">
        <f>(MAX(B20:C20))</f>
        <v>11.218096767271573</v>
      </c>
      <c r="E20">
        <f>$B$6+EXP(-1*$C$11*$M$10)*D19*$H$10+EXP(-1*$C$11*$N$10)*G19*$I$10</f>
        <v>10.011032260887376</v>
      </c>
      <c r="F20">
        <f>$C$6+EXP(-1*$C$11*$M$11)*D19*$H$11+EXP(-1*$C$11*$N$11)*G19*$I$11</f>
        <v>15.110815649967769</v>
      </c>
      <c r="G20" s="1">
        <f>(MAX(E20:F20))</f>
        <v>15.110815649967769</v>
      </c>
      <c r="I20"/>
      <c r="J20" t="s">
        <v>18</v>
      </c>
      <c r="K20" s="1">
        <v>0.9</v>
      </c>
      <c r="M20"/>
      <c r="Q20"/>
    </row>
    <row r="21" spans="1:17" ht="12.75">
      <c r="A21">
        <v>3</v>
      </c>
      <c r="B21">
        <f>$B$5+EXP(-1*$C$11*$M$5)*D20*$H$5+EXP(-1*$C$11*$N$5)*G20*$I$5</f>
        <v>12.451614548733152</v>
      </c>
      <c r="C21">
        <f>$C$5+EXP(-1*$C$11*$M$6)*D20*$H$6+EXP(-1*$C$11*$N$6)*G20*$I$6</f>
        <v>10.753554858131606</v>
      </c>
      <c r="D21" s="1">
        <f>(MAX(B21:C21))</f>
        <v>12.451614548733152</v>
      </c>
      <c r="E21">
        <f>$B$6+EXP(-1*$C$11*$M$10)*D20*$H$10+EXP(-1*$C$11*$N$10)*G20*$I$10</f>
        <v>10.016663968814981</v>
      </c>
      <c r="F21">
        <f>$C$6+EXP(-1*$C$11*$M$11)*D20*$H$11+EXP(-1*$C$11*$N$11)*G20*$I$11</f>
        <v>18.474699015541965</v>
      </c>
      <c r="G21" s="1">
        <f>(MAX(E21:F21))</f>
        <v>18.474699015541965</v>
      </c>
      <c r="I21"/>
      <c r="M21"/>
      <c r="Q21"/>
    </row>
    <row r="22" spans="1:17" ht="12.75">
      <c r="A22">
        <v>4</v>
      </c>
      <c r="B22">
        <f>$B$5+EXP(-1*$C$11*$M$5)*D21*$H$5+EXP(-1*$C$11*$N$5)*G21*$I$5</f>
        <v>13.825987939123312</v>
      </c>
      <c r="C22">
        <f>$C$5+EXP(-1*$C$11*$M$6)*D21*$H$6+EXP(-1*$C$11*$N$6)*G21*$I$6</f>
        <v>10.759508345607964</v>
      </c>
      <c r="D22" s="1">
        <f>(MAX(B22:C22))</f>
        <v>13.825987939123312</v>
      </c>
      <c r="E22">
        <f>$B$6+EXP(-1*$C$11*$M$10)*D21*$H$10+EXP(-1*$C$11*$N$10)*G21*$I$10</f>
        <v>10.020371901647426</v>
      </c>
      <c r="F22">
        <f>$C$6+EXP(-1*$C$11*$M$11)*D21*$H$11+EXP(-1*$C$11*$N$11)*G21*$I$11</f>
        <v>20.774363406665145</v>
      </c>
      <c r="G22" s="1">
        <f>(MAX(E22:F22))</f>
        <v>20.774363406665145</v>
      </c>
      <c r="I22"/>
      <c r="J22" t="s">
        <v>19</v>
      </c>
      <c r="K22" t="s">
        <v>20</v>
      </c>
      <c r="L22" t="s">
        <v>21</v>
      </c>
      <c r="M22"/>
      <c r="Q22"/>
    </row>
    <row r="23" spans="1:17" ht="12.75">
      <c r="A23">
        <v>5</v>
      </c>
      <c r="B23">
        <f aca="true" t="shared" si="0" ref="B23:B83">$B$5+EXP(-1*$C$11*$M$5)*D22*$H$5+EXP(-1*$C$11*$N$5)*G22*$I$5</f>
        <v>15.100269027757793</v>
      </c>
      <c r="C23">
        <f aca="true" t="shared" si="1" ref="C23:C83">$C$5+EXP(-1*$C$11*$M$6)*D22*$H$6+EXP(-1*$C$11*$N$6)*G22*$I$6</f>
        <v>10.766086607198885</v>
      </c>
      <c r="D23" s="1">
        <f aca="true" t="shared" si="2" ref="D23:D83">(MAX(B23:C23))</f>
        <v>15.100269027757793</v>
      </c>
      <c r="E23">
        <f aca="true" t="shared" si="3" ref="E23:E83">$B$6+EXP(-1*$C$11*$M$10)*D22*$H$10+EXP(-1*$C$11*$N$10)*G22*$I$10</f>
        <v>10.022907486234818</v>
      </c>
      <c r="F23">
        <f aca="true" t="shared" si="4" ref="F23:F83">$C$6+EXP(-1*$C$11*$M$11)*D22*$H$11+EXP(-1*$C$11*$N$11)*G22*$I$11</f>
        <v>22.39742469650799</v>
      </c>
      <c r="G23" s="1">
        <f aca="true" t="shared" si="5" ref="G23:G83">(MAX(E23:F23))</f>
        <v>22.39742469650799</v>
      </c>
      <c r="I23"/>
      <c r="K23">
        <v>0</v>
      </c>
      <c r="L23">
        <f>EXP(-1*$C$11*K23)</f>
        <v>1</v>
      </c>
      <c r="M23"/>
      <c r="Q23"/>
    </row>
    <row r="24" spans="1:17" ht="12.75">
      <c r="A24">
        <v>6</v>
      </c>
      <c r="B24">
        <f t="shared" si="0"/>
        <v>16.19139477050447</v>
      </c>
      <c r="C24">
        <f t="shared" si="1"/>
        <v>10.772166436571057</v>
      </c>
      <c r="D24" s="1">
        <f t="shared" si="2"/>
        <v>16.19139477050447</v>
      </c>
      <c r="E24">
        <f t="shared" si="3"/>
        <v>10.024697466112885</v>
      </c>
      <c r="F24">
        <f t="shared" si="4"/>
        <v>23.572131973594256</v>
      </c>
      <c r="G24" s="1">
        <f t="shared" si="5"/>
        <v>23.572131973594256</v>
      </c>
      <c r="I24"/>
      <c r="J24">
        <f>$K$20^K24</f>
        <v>0.9</v>
      </c>
      <c r="K24">
        <v>1</v>
      </c>
      <c r="L24">
        <f aca="true" t="shared" si="6" ref="L24:L87">EXP(-1*$C$11*K24)</f>
        <v>0.9003245225862656</v>
      </c>
      <c r="M24"/>
      <c r="Q24"/>
    </row>
    <row r="25" spans="1:17" ht="12.75">
      <c r="A25">
        <v>7</v>
      </c>
      <c r="B25">
        <f t="shared" si="0"/>
        <v>17.087523172294794</v>
      </c>
      <c r="C25">
        <f t="shared" si="1"/>
        <v>10.777364222766156</v>
      </c>
      <c r="D25" s="1">
        <f t="shared" si="2"/>
        <v>17.087523172294794</v>
      </c>
      <c r="E25">
        <f t="shared" si="3"/>
        <v>10.025993210180651</v>
      </c>
      <c r="F25">
        <f t="shared" si="4"/>
        <v>24.438531493555402</v>
      </c>
      <c r="G25" s="1">
        <f t="shared" si="5"/>
        <v>24.438531493555402</v>
      </c>
      <c r="I25"/>
      <c r="J25">
        <f aca="true" t="shared" si="7" ref="J25:J88">$K$20^K25</f>
        <v>0.81</v>
      </c>
      <c r="K25">
        <v>2</v>
      </c>
      <c r="L25">
        <f t="shared" si="6"/>
        <v>0.8105842459701871</v>
      </c>
      <c r="M25"/>
      <c r="Q25"/>
    </row>
    <row r="26" spans="1:17" ht="12.75">
      <c r="A26">
        <v>8</v>
      </c>
      <c r="B26">
        <f t="shared" si="0"/>
        <v>17.806044620272658</v>
      </c>
      <c r="C26">
        <f t="shared" si="1"/>
        <v>10.7816293623696</v>
      </c>
      <c r="D26" s="1">
        <f t="shared" si="2"/>
        <v>17.806044620272658</v>
      </c>
      <c r="E26">
        <f t="shared" si="3"/>
        <v>10.026949003030493</v>
      </c>
      <c r="F26">
        <f t="shared" si="4"/>
        <v>25.08630302695289</v>
      </c>
      <c r="G26" s="1">
        <f t="shared" si="5"/>
        <v>25.08630302695289</v>
      </c>
      <c r="I26"/>
      <c r="J26">
        <f t="shared" si="7"/>
        <v>0.7290000000000001</v>
      </c>
      <c r="K26">
        <v>3</v>
      </c>
      <c r="L26">
        <f t="shared" si="6"/>
        <v>0.7297888742690568</v>
      </c>
      <c r="M26"/>
      <c r="Q26"/>
    </row>
    <row r="27" spans="1:17" ht="12.75">
      <c r="A27">
        <v>9</v>
      </c>
      <c r="B27">
        <f t="shared" si="0"/>
        <v>18.373834173645342</v>
      </c>
      <c r="C27">
        <f t="shared" si="1"/>
        <v>10.785047395108014</v>
      </c>
      <c r="D27" s="1">
        <f t="shared" si="2"/>
        <v>18.373834173645342</v>
      </c>
      <c r="E27">
        <f t="shared" si="3"/>
        <v>10.02766367575332</v>
      </c>
      <c r="F27">
        <f t="shared" si="4"/>
        <v>25.575268738260043</v>
      </c>
      <c r="G27" s="1">
        <f t="shared" si="5"/>
        <v>25.575268738260043</v>
      </c>
      <c r="I27"/>
      <c r="J27">
        <f t="shared" si="7"/>
        <v>0.6561000000000001</v>
      </c>
      <c r="K27">
        <v>4</v>
      </c>
      <c r="L27">
        <f t="shared" si="6"/>
        <v>0.6570468198150567</v>
      </c>
      <c r="M27"/>
      <c r="Q27"/>
    </row>
    <row r="28" spans="1:17" ht="12.75">
      <c r="A28">
        <v>10</v>
      </c>
      <c r="B28">
        <f t="shared" si="0"/>
        <v>18.818445661498707</v>
      </c>
      <c r="C28">
        <f t="shared" si="1"/>
        <v>10.787747519626011</v>
      </c>
      <c r="D28" s="1">
        <f t="shared" si="2"/>
        <v>18.818445661498707</v>
      </c>
      <c r="E28">
        <f t="shared" si="3"/>
        <v>10.028203175634216</v>
      </c>
      <c r="F28">
        <f t="shared" si="4"/>
        <v>25.946798698262413</v>
      </c>
      <c r="G28" s="1">
        <f t="shared" si="5"/>
        <v>25.946798698262413</v>
      </c>
      <c r="I28"/>
      <c r="J28">
        <f t="shared" si="7"/>
        <v>0.5904900000000002</v>
      </c>
      <c r="K28">
        <v>5</v>
      </c>
      <c r="L28">
        <f t="shared" si="6"/>
        <v>0.5915553643668151</v>
      </c>
      <c r="M28"/>
      <c r="Q28"/>
    </row>
    <row r="29" spans="1:17" ht="12.75">
      <c r="A29">
        <v>11</v>
      </c>
      <c r="B29">
        <f t="shared" si="0"/>
        <v>19.164586061633987</v>
      </c>
      <c r="C29">
        <f t="shared" si="1"/>
        <v>10.78986143882236</v>
      </c>
      <c r="D29" s="1">
        <f t="shared" si="2"/>
        <v>19.164586061633987</v>
      </c>
      <c r="E29">
        <f t="shared" si="3"/>
        <v>10.028613120673118</v>
      </c>
      <c r="F29">
        <f t="shared" si="4"/>
        <v>26.230362491359223</v>
      </c>
      <c r="G29" s="1">
        <f t="shared" si="5"/>
        <v>26.230362491359223</v>
      </c>
      <c r="I29"/>
      <c r="J29">
        <f t="shared" si="7"/>
        <v>0.5314410000000002</v>
      </c>
      <c r="K29">
        <v>6</v>
      </c>
      <c r="L29">
        <f t="shared" si="6"/>
        <v>0.5325918010068972</v>
      </c>
      <c r="M29"/>
      <c r="Q29"/>
    </row>
    <row r="30" spans="1:17" ht="12.75">
      <c r="A30">
        <v>12</v>
      </c>
      <c r="B30">
        <f t="shared" si="0"/>
        <v>19.433056249867708</v>
      </c>
      <c r="C30">
        <f t="shared" si="1"/>
        <v>10.791506958209846</v>
      </c>
      <c r="D30" s="1">
        <f t="shared" si="2"/>
        <v>19.433056249867708</v>
      </c>
      <c r="E30">
        <f t="shared" si="3"/>
        <v>10.028926013278113</v>
      </c>
      <c r="F30">
        <f t="shared" si="4"/>
        <v>26.44743960837601</v>
      </c>
      <c r="G30" s="1">
        <f t="shared" si="5"/>
        <v>26.44743960837601</v>
      </c>
      <c r="I30"/>
      <c r="J30">
        <f t="shared" si="7"/>
        <v>0.47829690000000014</v>
      </c>
      <c r="K30">
        <v>7</v>
      </c>
      <c r="L30">
        <f t="shared" si="6"/>
        <v>0.4795054589748941</v>
      </c>
      <c r="M30"/>
      <c r="Q30"/>
    </row>
    <row r="31" spans="1:17" ht="12.75">
      <c r="A31">
        <v>13</v>
      </c>
      <c r="B31">
        <f t="shared" si="0"/>
        <v>19.640777395618596</v>
      </c>
      <c r="C31">
        <f t="shared" si="1"/>
        <v>10.79278313196682</v>
      </c>
      <c r="D31" s="1">
        <f t="shared" si="2"/>
        <v>19.640777395618596</v>
      </c>
      <c r="E31">
        <f t="shared" si="3"/>
        <v>10.029165547240515</v>
      </c>
      <c r="F31">
        <f t="shared" si="4"/>
        <v>26.613953625513574</v>
      </c>
      <c r="G31" s="1">
        <f t="shared" si="5"/>
        <v>26.613953625513574</v>
      </c>
      <c r="I31"/>
      <c r="J31">
        <f t="shared" si="7"/>
        <v>0.43046721000000016</v>
      </c>
      <c r="K31">
        <v>8</v>
      </c>
      <c r="L31">
        <f t="shared" si="6"/>
        <v>0.43171052342907973</v>
      </c>
      <c r="M31"/>
      <c r="Q31"/>
    </row>
    <row r="32" spans="1:17" ht="12.75">
      <c r="A32">
        <v>14</v>
      </c>
      <c r="B32">
        <f t="shared" si="0"/>
        <v>19.801239582608062</v>
      </c>
      <c r="C32">
        <f t="shared" si="1"/>
        <v>10.793770480127606</v>
      </c>
      <c r="D32" s="1">
        <f t="shared" si="2"/>
        <v>19.801239582608062</v>
      </c>
      <c r="E32">
        <f t="shared" si="3"/>
        <v>10.02934928970713</v>
      </c>
      <c r="F32">
        <f t="shared" si="4"/>
        <v>26.741853221399925</v>
      </c>
      <c r="G32" s="1">
        <f t="shared" si="5"/>
        <v>26.741853221399925</v>
      </c>
      <c r="I32"/>
      <c r="J32">
        <f t="shared" si="7"/>
        <v>0.38742048900000015</v>
      </c>
      <c r="K32">
        <v>9</v>
      </c>
      <c r="L32">
        <f t="shared" si="6"/>
        <v>0.38867957090175304</v>
      </c>
      <c r="M32"/>
      <c r="Q32"/>
    </row>
    <row r="33" spans="1:17" ht="12.75">
      <c r="A33">
        <v>15</v>
      </c>
      <c r="B33">
        <f t="shared" si="0"/>
        <v>19.925065119548243</v>
      </c>
      <c r="C33">
        <f t="shared" si="1"/>
        <v>10.794533167412355</v>
      </c>
      <c r="D33" s="1">
        <f t="shared" si="2"/>
        <v>19.925065119548243</v>
      </c>
      <c r="E33">
        <f t="shared" si="3"/>
        <v>10.029490423722848</v>
      </c>
      <c r="F33">
        <f t="shared" si="4"/>
        <v>26.84018043831717</v>
      </c>
      <c r="G33" s="1">
        <f t="shared" si="5"/>
        <v>26.84018043831717</v>
      </c>
      <c r="I33"/>
      <c r="J33">
        <f t="shared" si="7"/>
        <v>0.34867844010000015</v>
      </c>
      <c r="K33">
        <v>10</v>
      </c>
      <c r="L33">
        <f t="shared" si="6"/>
        <v>0.3499377491111553</v>
      </c>
      <c r="M33"/>
      <c r="Q33"/>
    </row>
    <row r="34" spans="1:17" ht="12.75">
      <c r="A34">
        <v>16</v>
      </c>
      <c r="B34">
        <f t="shared" si="0"/>
        <v>20.0205531345382</v>
      </c>
      <c r="C34">
        <f t="shared" si="1"/>
        <v>10.795121704219648</v>
      </c>
      <c r="D34" s="1">
        <f t="shared" si="2"/>
        <v>20.0205531345382</v>
      </c>
      <c r="E34">
        <f t="shared" si="3"/>
        <v>10.029598925982368</v>
      </c>
      <c r="F34">
        <f t="shared" si="4"/>
        <v>26.915817436888396</v>
      </c>
      <c r="G34" s="1">
        <f t="shared" si="5"/>
        <v>26.915817436888396</v>
      </c>
      <c r="I34"/>
      <c r="J34">
        <f t="shared" si="7"/>
        <v>0.31381059609000017</v>
      </c>
      <c r="K34">
        <v>11</v>
      </c>
      <c r="L34">
        <f t="shared" si="6"/>
        <v>0.3150575369034133</v>
      </c>
      <c r="M34"/>
      <c r="Q34"/>
    </row>
    <row r="35" spans="1:17" ht="12.75">
      <c r="A35">
        <v>17</v>
      </c>
      <c r="B35">
        <f t="shared" si="0"/>
        <v>20.094155317269006</v>
      </c>
      <c r="C35">
        <f t="shared" si="1"/>
        <v>10.795575547004997</v>
      </c>
      <c r="D35" s="1">
        <f t="shared" si="2"/>
        <v>20.094155317269006</v>
      </c>
      <c r="E35">
        <f t="shared" si="3"/>
        <v>10.029682390326263</v>
      </c>
      <c r="F35">
        <f t="shared" si="4"/>
        <v>26.974022969342716</v>
      </c>
      <c r="G35" s="1">
        <f t="shared" si="5"/>
        <v>26.974022969342716</v>
      </c>
      <c r="I35"/>
      <c r="J35">
        <f t="shared" si="7"/>
        <v>0.28242953648100017</v>
      </c>
      <c r="K35">
        <v>12</v>
      </c>
      <c r="L35">
        <f t="shared" si="6"/>
        <v>0.2836540264997704</v>
      </c>
      <c r="M35"/>
      <c r="Q35"/>
    </row>
    <row r="36" spans="1:17" ht="12.75">
      <c r="A36">
        <v>18</v>
      </c>
      <c r="B36">
        <f t="shared" si="0"/>
        <v>20.150870950776653</v>
      </c>
      <c r="C36">
        <f t="shared" si="1"/>
        <v>10.795925365493128</v>
      </c>
      <c r="D36" s="1">
        <f t="shared" si="2"/>
        <v>20.150870950776653</v>
      </c>
      <c r="E36">
        <f t="shared" si="3"/>
        <v>10.029746619459715</v>
      </c>
      <c r="F36">
        <f t="shared" si="4"/>
        <v>27.018825889133716</v>
      </c>
      <c r="G36" s="1">
        <f t="shared" si="5"/>
        <v>27.018825889133716</v>
      </c>
      <c r="I36"/>
      <c r="J36">
        <f t="shared" si="7"/>
        <v>0.2541865828329002</v>
      </c>
      <c r="K36">
        <v>13</v>
      </c>
      <c r="L36">
        <f t="shared" si="6"/>
        <v>0.2553806759880777</v>
      </c>
      <c r="M36"/>
      <c r="Q36"/>
    </row>
    <row r="37" spans="1:17" ht="12.75">
      <c r="A37">
        <v>19</v>
      </c>
      <c r="B37">
        <f t="shared" si="0"/>
        <v>20.194565706001818</v>
      </c>
      <c r="C37">
        <f t="shared" si="1"/>
        <v>10.796194923279167</v>
      </c>
      <c r="D37" s="1">
        <f t="shared" si="2"/>
        <v>20.194565706001818</v>
      </c>
      <c r="E37">
        <f t="shared" si="3"/>
        <v>10.029796059047488</v>
      </c>
      <c r="F37">
        <f t="shared" si="4"/>
        <v>27.053318213073783</v>
      </c>
      <c r="G37" s="1">
        <f t="shared" si="5"/>
        <v>27.053318213073783</v>
      </c>
      <c r="I37"/>
      <c r="J37">
        <f t="shared" si="7"/>
        <v>0.22876792454961015</v>
      </c>
      <c r="K37">
        <v>14</v>
      </c>
      <c r="L37">
        <f t="shared" si="6"/>
        <v>0.22992548518672384</v>
      </c>
      <c r="M37"/>
      <c r="Q37"/>
    </row>
    <row r="38" spans="1:17" ht="12.75">
      <c r="A38">
        <v>20</v>
      </c>
      <c r="B38">
        <f t="shared" si="0"/>
        <v>20.228224563525018</v>
      </c>
      <c r="C38">
        <f t="shared" si="1"/>
        <v>10.796402594561075</v>
      </c>
      <c r="D38" s="1">
        <f t="shared" si="2"/>
        <v>20.228224563525018</v>
      </c>
      <c r="E38">
        <f t="shared" si="3"/>
        <v>10.029834121034773</v>
      </c>
      <c r="F38">
        <f t="shared" si="4"/>
        <v>27.079875735319767</v>
      </c>
      <c r="G38" s="1">
        <f t="shared" si="5"/>
        <v>27.079875735319767</v>
      </c>
      <c r="I38"/>
      <c r="J38">
        <f t="shared" si="7"/>
        <v>0.20589113209464913</v>
      </c>
      <c r="K38">
        <v>15</v>
      </c>
      <c r="L38">
        <f t="shared" si="6"/>
        <v>0.20700755268115265</v>
      </c>
      <c r="M38"/>
      <c r="Q38"/>
    </row>
    <row r="39" spans="1:17" ht="12.75">
      <c r="A39">
        <v>21</v>
      </c>
      <c r="B39">
        <f t="shared" si="0"/>
        <v>20.25415036333095</v>
      </c>
      <c r="C39">
        <f t="shared" si="1"/>
        <v>10.796562567016133</v>
      </c>
      <c r="D39" s="1">
        <f t="shared" si="2"/>
        <v>20.25415036333095</v>
      </c>
      <c r="E39">
        <f t="shared" si="3"/>
        <v>10.029863427057025</v>
      </c>
      <c r="F39">
        <f t="shared" si="4"/>
        <v>27.10032534382049</v>
      </c>
      <c r="G39" s="1">
        <f t="shared" si="5"/>
        <v>27.10032534382049</v>
      </c>
      <c r="I39"/>
      <c r="J39">
        <f t="shared" si="7"/>
        <v>0.18530201888518424</v>
      </c>
      <c r="K39">
        <v>16</v>
      </c>
      <c r="L39">
        <f t="shared" si="6"/>
        <v>0.18637397603940997</v>
      </c>
      <c r="M39"/>
      <c r="Q39"/>
    </row>
    <row r="40" spans="1:17" ht="12.75">
      <c r="A40">
        <v>22</v>
      </c>
      <c r="B40">
        <f t="shared" si="0"/>
        <v>20.27411862934635</v>
      </c>
      <c r="C40">
        <f t="shared" si="1"/>
        <v>10.796685785865314</v>
      </c>
      <c r="D40" s="1">
        <f t="shared" si="2"/>
        <v>20.27411862934635</v>
      </c>
      <c r="E40">
        <f t="shared" si="3"/>
        <v>10.029885993054169</v>
      </c>
      <c r="F40">
        <f t="shared" si="4"/>
        <v>27.116072560717093</v>
      </c>
      <c r="G40" s="1">
        <f t="shared" si="5"/>
        <v>27.116072560717093</v>
      </c>
      <c r="I40"/>
      <c r="J40">
        <f t="shared" si="7"/>
        <v>0.16677181699666582</v>
      </c>
      <c r="K40">
        <v>17</v>
      </c>
      <c r="L40">
        <f t="shared" si="6"/>
        <v>0.1677970610001859</v>
      </c>
      <c r="M40"/>
      <c r="Q40"/>
    </row>
    <row r="41" spans="1:17" ht="12.75">
      <c r="A41">
        <v>23</v>
      </c>
      <c r="B41">
        <f t="shared" si="0"/>
        <v>20.289497778232096</v>
      </c>
      <c r="C41">
        <f t="shared" si="1"/>
        <v>10.796780689921615</v>
      </c>
      <c r="D41" s="1">
        <f t="shared" si="2"/>
        <v>20.289497778232096</v>
      </c>
      <c r="E41">
        <f t="shared" si="3"/>
        <v>10.029903370001255</v>
      </c>
      <c r="F41">
        <f t="shared" si="4"/>
        <v>27.128199095976626</v>
      </c>
      <c r="G41" s="1">
        <f t="shared" si="5"/>
        <v>27.128199095976626</v>
      </c>
      <c r="I41"/>
      <c r="J41">
        <f t="shared" si="7"/>
        <v>0.15009463529699923</v>
      </c>
      <c r="K41">
        <v>18</v>
      </c>
      <c r="L41">
        <f t="shared" si="6"/>
        <v>0.15107180883637086</v>
      </c>
      <c r="M41"/>
      <c r="Q41"/>
    </row>
    <row r="42" spans="1:17" ht="12.75">
      <c r="A42">
        <v>24</v>
      </c>
      <c r="B42">
        <f t="shared" si="0"/>
        <v>20.30134219074212</v>
      </c>
      <c r="C42">
        <f t="shared" si="1"/>
        <v>10.796853783016402</v>
      </c>
      <c r="D42" s="1">
        <f t="shared" si="2"/>
        <v>20.30134219074212</v>
      </c>
      <c r="E42">
        <f t="shared" si="3"/>
        <v>10.02991675155352</v>
      </c>
      <c r="F42">
        <f t="shared" si="4"/>
        <v>27.137537635897317</v>
      </c>
      <c r="G42" s="1">
        <f t="shared" si="5"/>
        <v>27.137537635897317</v>
      </c>
      <c r="I42"/>
      <c r="J42">
        <f t="shared" si="7"/>
        <v>0.13508517176729934</v>
      </c>
      <c r="K42">
        <v>19</v>
      </c>
      <c r="L42">
        <f t="shared" si="6"/>
        <v>0.13601365416684918</v>
      </c>
      <c r="M42"/>
      <c r="Q42"/>
    </row>
    <row r="43" spans="1:17" ht="12.75">
      <c r="A43">
        <v>25</v>
      </c>
      <c r="B43">
        <f t="shared" si="0"/>
        <v>20.310464140284633</v>
      </c>
      <c r="C43">
        <f t="shared" si="1"/>
        <v>10.796910076396664</v>
      </c>
      <c r="D43" s="1">
        <f t="shared" si="2"/>
        <v>20.310464140284633</v>
      </c>
      <c r="E43">
        <f t="shared" si="3"/>
        <v>10.029927056572618</v>
      </c>
      <c r="F43">
        <f t="shared" si="4"/>
        <v>27.144729266660757</v>
      </c>
      <c r="G43" s="1">
        <f t="shared" si="5"/>
        <v>27.144729266660757</v>
      </c>
      <c r="I43"/>
      <c r="J43">
        <f t="shared" si="7"/>
        <v>0.1215766545905694</v>
      </c>
      <c r="K43">
        <v>20</v>
      </c>
      <c r="L43">
        <f t="shared" si="6"/>
        <v>0.1224564282529819</v>
      </c>
      <c r="M43"/>
      <c r="Q43"/>
    </row>
    <row r="44" spans="1:17" ht="12.75">
      <c r="A44">
        <v>26</v>
      </c>
      <c r="B44">
        <f t="shared" si="0"/>
        <v>20.317489315018477</v>
      </c>
      <c r="C44">
        <f t="shared" si="1"/>
        <v>10.79695343060963</v>
      </c>
      <c r="D44" s="1">
        <f t="shared" si="2"/>
        <v>20.317489315018477</v>
      </c>
      <c r="E44">
        <f t="shared" si="3"/>
        <v>10.029934992491913</v>
      </c>
      <c r="F44">
        <f t="shared" si="4"/>
        <v>27.15026760966093</v>
      </c>
      <c r="G44" s="1">
        <f t="shared" si="5"/>
        <v>27.15026760966093</v>
      </c>
      <c r="I44"/>
      <c r="J44">
        <f t="shared" si="7"/>
        <v>0.10941898913151248</v>
      </c>
      <c r="K44">
        <v>21</v>
      </c>
      <c r="L44">
        <f t="shared" si="6"/>
        <v>0.11025052530448522</v>
      </c>
      <c r="M44"/>
      <c r="Q44"/>
    </row>
    <row r="45" spans="1:17" ht="12.75">
      <c r="A45">
        <v>27</v>
      </c>
      <c r="B45">
        <f t="shared" si="0"/>
        <v>20.322899641933745</v>
      </c>
      <c r="C45">
        <f t="shared" si="1"/>
        <v>10.796986819398391</v>
      </c>
      <c r="D45" s="1">
        <f t="shared" si="2"/>
        <v>20.322899641933745</v>
      </c>
      <c r="E45">
        <f t="shared" si="3"/>
        <v>10.029941104018937</v>
      </c>
      <c r="F45">
        <f t="shared" si="4"/>
        <v>27.15453276645573</v>
      </c>
      <c r="G45" s="1">
        <f t="shared" si="5"/>
        <v>27.15453276645573</v>
      </c>
      <c r="I45"/>
      <c r="J45">
        <f t="shared" si="7"/>
        <v>0.09847709021836124</v>
      </c>
      <c r="K45">
        <v>22</v>
      </c>
      <c r="L45">
        <f t="shared" si="6"/>
        <v>0.09926125155964566</v>
      </c>
      <c r="M45"/>
      <c r="Q45"/>
    </row>
    <row r="46" spans="1:17" ht="12.75">
      <c r="A46">
        <v>28</v>
      </c>
      <c r="B46">
        <f t="shared" si="0"/>
        <v>20.327066299846212</v>
      </c>
      <c r="C46">
        <f t="shared" si="1"/>
        <v>10.797012533240382</v>
      </c>
      <c r="D46" s="1">
        <f t="shared" si="2"/>
        <v>20.327066299846212</v>
      </c>
      <c r="E46">
        <f t="shared" si="3"/>
        <v>10.029945810593096</v>
      </c>
      <c r="F46">
        <f t="shared" si="4"/>
        <v>27.157817437837437</v>
      </c>
      <c r="G46" s="1">
        <f t="shared" si="5"/>
        <v>27.157817437837437</v>
      </c>
      <c r="I46"/>
      <c r="J46">
        <f t="shared" si="7"/>
        <v>0.08862938119652511</v>
      </c>
      <c r="K46">
        <v>23</v>
      </c>
      <c r="L46">
        <f t="shared" si="6"/>
        <v>0.08936733892175319</v>
      </c>
      <c r="M46"/>
      <c r="Q46"/>
    </row>
    <row r="47" spans="1:17" ht="12.75">
      <c r="A47">
        <v>29</v>
      </c>
      <c r="B47">
        <f t="shared" si="0"/>
        <v>20.330275160346098</v>
      </c>
      <c r="C47">
        <f t="shared" si="1"/>
        <v>10.797032336252904</v>
      </c>
      <c r="D47" s="1">
        <f t="shared" si="2"/>
        <v>20.330275160346098</v>
      </c>
      <c r="E47">
        <f t="shared" si="3"/>
        <v>10.029949435207758</v>
      </c>
      <c r="F47">
        <f t="shared" si="4"/>
        <v>27.16034702718054</v>
      </c>
      <c r="G47" s="1">
        <f t="shared" si="5"/>
        <v>27.16034702718054</v>
      </c>
      <c r="I47"/>
      <c r="J47">
        <f t="shared" si="7"/>
        <v>0.0797664430768726</v>
      </c>
      <c r="K47">
        <v>24</v>
      </c>
      <c r="L47">
        <f t="shared" si="6"/>
        <v>0.08045960674953244</v>
      </c>
      <c r="M47"/>
      <c r="Q47"/>
    </row>
    <row r="48" spans="1:17" ht="12.75">
      <c r="A48">
        <v>30</v>
      </c>
      <c r="B48">
        <f t="shared" si="0"/>
        <v>20.332746389048086</v>
      </c>
      <c r="C48">
        <f t="shared" si="1"/>
        <v>10.797047587108983</v>
      </c>
      <c r="D48" s="1">
        <f t="shared" si="2"/>
        <v>20.332746389048086</v>
      </c>
      <c r="E48">
        <f t="shared" si="3"/>
        <v>10.029952226594087</v>
      </c>
      <c r="F48">
        <f t="shared" si="4"/>
        <v>27.162295116622126</v>
      </c>
      <c r="G48" s="1">
        <f t="shared" si="5"/>
        <v>27.162295116622126</v>
      </c>
      <c r="I48"/>
      <c r="J48">
        <f t="shared" si="7"/>
        <v>0.07178979876918534</v>
      </c>
      <c r="K48">
        <v>25</v>
      </c>
      <c r="L48">
        <f t="shared" si="6"/>
        <v>0.07243975703425146</v>
      </c>
      <c r="M48"/>
      <c r="Q48"/>
    </row>
    <row r="49" spans="1:17" ht="12.75">
      <c r="A49">
        <v>31</v>
      </c>
      <c r="B49">
        <f t="shared" si="0"/>
        <v>20.33464954533684</v>
      </c>
      <c r="C49">
        <f t="shared" si="1"/>
        <v>10.797059332197778</v>
      </c>
      <c r="D49" s="1">
        <f t="shared" si="2"/>
        <v>20.33464954533684</v>
      </c>
      <c r="E49">
        <f t="shared" si="3"/>
        <v>10.029954376298864</v>
      </c>
      <c r="F49">
        <f t="shared" si="4"/>
        <v>27.163795382641595</v>
      </c>
      <c r="G49" s="1">
        <f t="shared" si="5"/>
        <v>27.163795382641595</v>
      </c>
      <c r="I49"/>
      <c r="J49">
        <f t="shared" si="7"/>
        <v>0.06461081889226682</v>
      </c>
      <c r="K49">
        <v>26</v>
      </c>
      <c r="L49">
        <f t="shared" si="6"/>
        <v>0.06521928966812753</v>
      </c>
      <c r="M49"/>
      <c r="Q49"/>
    </row>
    <row r="50" spans="1:17" ht="12.75">
      <c r="A50">
        <v>32</v>
      </c>
      <c r="B50">
        <f t="shared" si="0"/>
        <v>20.336115213254338</v>
      </c>
      <c r="C50">
        <f t="shared" si="1"/>
        <v>10.797068377390113</v>
      </c>
      <c r="D50" s="1">
        <f t="shared" si="2"/>
        <v>20.336115213254338</v>
      </c>
      <c r="E50">
        <f t="shared" si="3"/>
        <v>10.029956031833247</v>
      </c>
      <c r="F50">
        <f t="shared" si="4"/>
        <v>27.16495077100766</v>
      </c>
      <c r="G50" s="1">
        <f t="shared" si="5"/>
        <v>27.16495077100766</v>
      </c>
      <c r="I50"/>
      <c r="J50">
        <f t="shared" si="7"/>
        <v>0.05814973700304014</v>
      </c>
      <c r="K50">
        <v>27</v>
      </c>
      <c r="L50">
        <f t="shared" si="6"/>
        <v>0.058718525833872284</v>
      </c>
      <c r="M50"/>
      <c r="Q50"/>
    </row>
    <row r="51" spans="1:17" ht="12.75">
      <c r="A51">
        <v>33</v>
      </c>
      <c r="B51">
        <f t="shared" si="0"/>
        <v>20.33724395984776</v>
      </c>
      <c r="C51">
        <f t="shared" si="1"/>
        <v>10.797075343317198</v>
      </c>
      <c r="D51" s="1">
        <f t="shared" si="2"/>
        <v>20.33724395984776</v>
      </c>
      <c r="E51">
        <f t="shared" si="3"/>
        <v>10.029957306797256</v>
      </c>
      <c r="F51">
        <f t="shared" si="4"/>
        <v>27.16584056184717</v>
      </c>
      <c r="G51" s="1">
        <f t="shared" si="5"/>
        <v>27.16584056184717</v>
      </c>
      <c r="I51"/>
      <c r="J51">
        <f t="shared" si="7"/>
        <v>0.05233476330273613</v>
      </c>
      <c r="K51">
        <v>28</v>
      </c>
      <c r="L51">
        <f t="shared" si="6"/>
        <v>0.05286572873835037</v>
      </c>
      <c r="M51"/>
      <c r="Q51"/>
    </row>
    <row r="52" spans="1:17" ht="12.75">
      <c r="A52">
        <v>34</v>
      </c>
      <c r="B52">
        <f t="shared" si="0"/>
        <v>20.338113234777538</v>
      </c>
      <c r="C52">
        <f t="shared" si="1"/>
        <v>10.79708070794739</v>
      </c>
      <c r="D52" s="1">
        <f t="shared" si="2"/>
        <v>20.338113234777538</v>
      </c>
      <c r="E52">
        <f t="shared" si="3"/>
        <v>10.029958288676017</v>
      </c>
      <c r="F52">
        <f t="shared" si="4"/>
        <v>27.16652581022721</v>
      </c>
      <c r="G52" s="1">
        <f t="shared" si="5"/>
        <v>27.16652581022721</v>
      </c>
      <c r="I52"/>
      <c r="J52">
        <f t="shared" si="7"/>
        <v>0.04710128697246252</v>
      </c>
      <c r="K52">
        <v>29</v>
      </c>
      <c r="L52">
        <f t="shared" si="6"/>
        <v>0.04759631198753032</v>
      </c>
      <c r="M52"/>
      <c r="Q52"/>
    </row>
    <row r="53" spans="1:17" ht="12.75">
      <c r="A53">
        <v>35</v>
      </c>
      <c r="B53">
        <f t="shared" si="0"/>
        <v>20.338782684159384</v>
      </c>
      <c r="C53">
        <f t="shared" si="1"/>
        <v>10.797084839378234</v>
      </c>
      <c r="D53" s="1">
        <f t="shared" si="2"/>
        <v>20.338782684159384</v>
      </c>
      <c r="E53">
        <f t="shared" si="3"/>
        <v>10.029959044843425</v>
      </c>
      <c r="F53">
        <f t="shared" si="4"/>
        <v>27.167053535875194</v>
      </c>
      <c r="G53" s="1">
        <f t="shared" si="5"/>
        <v>27.167053535875194</v>
      </c>
      <c r="I53"/>
      <c r="J53">
        <f t="shared" si="7"/>
        <v>0.042391158275216265</v>
      </c>
      <c r="K53">
        <v>30</v>
      </c>
      <c r="L53">
        <f t="shared" si="6"/>
        <v>0.04285212686704019</v>
      </c>
      <c r="M53"/>
      <c r="Q53"/>
    </row>
    <row r="54" spans="1:17" ht="12.75">
      <c r="A54">
        <v>36</v>
      </c>
      <c r="B54">
        <f t="shared" si="0"/>
        <v>20.33929824302735</v>
      </c>
      <c r="C54">
        <f t="shared" si="1"/>
        <v>10.797088021091767</v>
      </c>
      <c r="D54" s="1">
        <f t="shared" si="2"/>
        <v>20.33929824302735</v>
      </c>
      <c r="E54">
        <f t="shared" si="3"/>
        <v>10.029959627185459</v>
      </c>
      <c r="F54">
        <f t="shared" si="4"/>
        <v>27.16745994967897</v>
      </c>
      <c r="G54" s="1">
        <f t="shared" si="5"/>
        <v>27.16745994967897</v>
      </c>
      <c r="I54"/>
      <c r="J54">
        <f t="shared" si="7"/>
        <v>0.038152042447694635</v>
      </c>
      <c r="K54">
        <v>31</v>
      </c>
      <c r="L54">
        <f t="shared" si="6"/>
        <v>0.03858082066337404</v>
      </c>
      <c r="M54"/>
      <c r="Q54"/>
    </row>
    <row r="55" spans="1:17" ht="12.75">
      <c r="A55">
        <v>37</v>
      </c>
      <c r="B55">
        <f t="shared" si="0"/>
        <v>20.339695287111248</v>
      </c>
      <c r="C55">
        <f t="shared" si="1"/>
        <v>10.797090471404912</v>
      </c>
      <c r="D55" s="1">
        <f t="shared" si="2"/>
        <v>20.339695287111248</v>
      </c>
      <c r="E55">
        <f t="shared" si="3"/>
        <v>10.029960075660613</v>
      </c>
      <c r="F55">
        <f t="shared" si="4"/>
        <v>27.167772938438645</v>
      </c>
      <c r="G55" s="1">
        <f t="shared" si="5"/>
        <v>27.167772938438645</v>
      </c>
      <c r="I55"/>
      <c r="J55">
        <f t="shared" si="7"/>
        <v>0.03433683820292518</v>
      </c>
      <c r="K55">
        <v>32</v>
      </c>
      <c r="L55">
        <f t="shared" si="6"/>
        <v>0.03473525894473856</v>
      </c>
      <c r="M55"/>
      <c r="Q55"/>
    </row>
    <row r="56" spans="1:17" ht="12.75">
      <c r="A56">
        <v>38</v>
      </c>
      <c r="B56">
        <f t="shared" si="0"/>
        <v>20.340001060132877</v>
      </c>
      <c r="C56">
        <f t="shared" si="1"/>
        <v>10.797092358449046</v>
      </c>
      <c r="D56" s="1">
        <f t="shared" si="2"/>
        <v>20.340001060132877</v>
      </c>
      <c r="E56">
        <f t="shared" si="3"/>
        <v>10.029960421041801</v>
      </c>
      <c r="F56">
        <f t="shared" si="4"/>
        <v>27.168013978405988</v>
      </c>
      <c r="G56" s="1">
        <f t="shared" si="5"/>
        <v>27.168013978405988</v>
      </c>
      <c r="I56"/>
      <c r="J56">
        <f t="shared" si="7"/>
        <v>0.03090315438263266</v>
      </c>
      <c r="K56">
        <v>33</v>
      </c>
      <c r="L56">
        <f t="shared" si="6"/>
        <v>0.03127300542633206</v>
      </c>
      <c r="M56"/>
      <c r="Q56"/>
    </row>
    <row r="57" spans="1:17" ht="12.75">
      <c r="A57">
        <v>39</v>
      </c>
      <c r="B57">
        <f t="shared" si="0"/>
        <v>20.34023654314339</v>
      </c>
      <c r="C57">
        <f t="shared" si="1"/>
        <v>10.797093811706272</v>
      </c>
      <c r="D57" s="1">
        <f t="shared" si="2"/>
        <v>20.34023654314339</v>
      </c>
      <c r="E57">
        <f t="shared" si="3"/>
        <v>10.029960687027936</v>
      </c>
      <c r="F57">
        <f t="shared" si="4"/>
        <v>27.168199608932746</v>
      </c>
      <c r="G57" s="1">
        <f t="shared" si="5"/>
        <v>27.168199608932746</v>
      </c>
      <c r="I57"/>
      <c r="J57">
        <f t="shared" si="7"/>
        <v>0.027812838944369395</v>
      </c>
      <c r="K57">
        <v>34</v>
      </c>
      <c r="L57">
        <f t="shared" si="6"/>
        <v>0.028155853680300106</v>
      </c>
      <c r="M57"/>
      <c r="Q57"/>
    </row>
    <row r="58" spans="1:17" ht="12.75">
      <c r="A58">
        <v>40</v>
      </c>
      <c r="B58">
        <f t="shared" si="0"/>
        <v>20.34041789415387</v>
      </c>
      <c r="C58">
        <f t="shared" si="1"/>
        <v>10.797094930893914</v>
      </c>
      <c r="D58" s="1">
        <f t="shared" si="2"/>
        <v>20.34041789415387</v>
      </c>
      <c r="E58">
        <f t="shared" si="3"/>
        <v>10.02996089187009</v>
      </c>
      <c r="F58">
        <f t="shared" si="4"/>
        <v>27.168342567355005</v>
      </c>
      <c r="G58" s="1">
        <f t="shared" si="5"/>
        <v>27.168342567355005</v>
      </c>
      <c r="I58"/>
      <c r="J58">
        <f t="shared" si="7"/>
        <v>0.025031555049932458</v>
      </c>
      <c r="K58">
        <v>35</v>
      </c>
      <c r="L58">
        <f t="shared" si="6"/>
        <v>0.025349405522724945</v>
      </c>
      <c r="M58"/>
      <c r="Q58"/>
    </row>
    <row r="59" spans="1:17" ht="12.75">
      <c r="A59">
        <v>41</v>
      </c>
      <c r="B59">
        <f t="shared" si="0"/>
        <v>20.340557556833694</v>
      </c>
      <c r="C59">
        <f t="shared" si="1"/>
        <v>10.797095792806665</v>
      </c>
      <c r="D59" s="1">
        <f t="shared" si="2"/>
        <v>20.340557556833694</v>
      </c>
      <c r="E59">
        <f t="shared" si="3"/>
        <v>10.02996104962384</v>
      </c>
      <c r="F59">
        <f t="shared" si="4"/>
        <v>27.168452662990834</v>
      </c>
      <c r="G59" s="1">
        <f t="shared" si="5"/>
        <v>27.168452662990834</v>
      </c>
      <c r="I59"/>
      <c r="J59">
        <f t="shared" si="7"/>
        <v>0.022528399544939213</v>
      </c>
      <c r="K59">
        <v>36</v>
      </c>
      <c r="L59">
        <f t="shared" si="6"/>
        <v>0.02282269142509298</v>
      </c>
      <c r="M59"/>
      <c r="Q59"/>
    </row>
    <row r="60" spans="1:17" ht="12.75">
      <c r="A60">
        <v>42</v>
      </c>
      <c r="B60">
        <f t="shared" si="0"/>
        <v>20.34066511434776</v>
      </c>
      <c r="C60">
        <f t="shared" si="1"/>
        <v>10.797096456585955</v>
      </c>
      <c r="D60" s="1">
        <f t="shared" si="2"/>
        <v>20.34066511434776</v>
      </c>
      <c r="E60">
        <f t="shared" si="3"/>
        <v>10.029961171113701</v>
      </c>
      <c r="F60">
        <f t="shared" si="4"/>
        <v>27.168537450224676</v>
      </c>
      <c r="G60" s="1">
        <f t="shared" si="5"/>
        <v>27.168537450224676</v>
      </c>
      <c r="I60"/>
      <c r="J60">
        <f t="shared" si="7"/>
        <v>0.020275559590445295</v>
      </c>
      <c r="K60">
        <v>37</v>
      </c>
      <c r="L60">
        <f t="shared" si="6"/>
        <v>0.020547828761430496</v>
      </c>
      <c r="M60"/>
      <c r="Q60"/>
    </row>
    <row r="61" spans="1:17" ht="12.75">
      <c r="A61">
        <v>43</v>
      </c>
      <c r="B61">
        <f t="shared" si="0"/>
        <v>20.340747946917915</v>
      </c>
      <c r="C61">
        <f t="shared" si="1"/>
        <v>10.797096967777993</v>
      </c>
      <c r="D61" s="1">
        <f t="shared" si="2"/>
        <v>20.340747946917915</v>
      </c>
      <c r="E61">
        <f t="shared" si="3"/>
        <v>10.029961264675897</v>
      </c>
      <c r="F61">
        <f t="shared" si="4"/>
        <v>27.168602746864515</v>
      </c>
      <c r="G61" s="1">
        <f t="shared" si="5"/>
        <v>27.168602746864515</v>
      </c>
      <c r="I61"/>
      <c r="J61">
        <f t="shared" si="7"/>
        <v>0.018248003631400764</v>
      </c>
      <c r="K61">
        <v>38</v>
      </c>
      <c r="L61">
        <f t="shared" si="6"/>
        <v>0.01849971411981925</v>
      </c>
      <c r="M61"/>
      <c r="Q61"/>
    </row>
    <row r="62" spans="1:17" ht="12.75">
      <c r="A62">
        <v>44</v>
      </c>
      <c r="B62">
        <f t="shared" si="0"/>
        <v>20.340811738227114</v>
      </c>
      <c r="C62">
        <f t="shared" si="1"/>
        <v>10.797097361458999</v>
      </c>
      <c r="D62" s="1">
        <f t="shared" si="2"/>
        <v>20.340811738227114</v>
      </c>
      <c r="E62">
        <f t="shared" si="3"/>
        <v>10.029961336730342</v>
      </c>
      <c r="F62">
        <f t="shared" si="4"/>
        <v>27.168653033340483</v>
      </c>
      <c r="G62" s="1">
        <f t="shared" si="5"/>
        <v>27.168653033340483</v>
      </c>
      <c r="I62"/>
      <c r="J62">
        <f t="shared" si="7"/>
        <v>0.01642320326826069</v>
      </c>
      <c r="K62">
        <v>39</v>
      </c>
      <c r="L62">
        <f t="shared" si="6"/>
        <v>0.016655746282908664</v>
      </c>
      <c r="M62"/>
      <c r="Q62"/>
    </row>
    <row r="63" spans="1:17" ht="12.75">
      <c r="A63">
        <v>45</v>
      </c>
      <c r="B63">
        <f t="shared" si="0"/>
        <v>20.340860865413497</v>
      </c>
      <c r="C63">
        <f t="shared" si="1"/>
        <v>10.797097664641996</v>
      </c>
      <c r="D63" s="1">
        <f t="shared" si="2"/>
        <v>20.340860865413497</v>
      </c>
      <c r="E63">
        <f t="shared" si="3"/>
        <v>10.029961392221162</v>
      </c>
      <c r="F63">
        <f t="shared" si="4"/>
        <v>27.168691760136845</v>
      </c>
      <c r="G63" s="1">
        <f t="shared" si="5"/>
        <v>27.168691760136845</v>
      </c>
      <c r="I63"/>
      <c r="J63">
        <f t="shared" si="7"/>
        <v>0.01478088294143462</v>
      </c>
      <c r="K63">
        <v>40</v>
      </c>
      <c r="L63">
        <f t="shared" si="6"/>
        <v>0.014995576820477703</v>
      </c>
      <c r="M63"/>
      <c r="Q63"/>
    </row>
    <row r="64" spans="1:17" ht="12.75">
      <c r="A64">
        <v>46</v>
      </c>
      <c r="B64">
        <f t="shared" si="0"/>
        <v>20.340898699414172</v>
      </c>
      <c r="C64">
        <f t="shared" si="1"/>
        <v>10.797097898130346</v>
      </c>
      <c r="D64" s="1">
        <f t="shared" si="2"/>
        <v>20.340898699414172</v>
      </c>
      <c r="E64">
        <f t="shared" si="3"/>
        <v>10.029961434955943</v>
      </c>
      <c r="F64">
        <f t="shared" si="4"/>
        <v>27.16872158455248</v>
      </c>
      <c r="G64" s="1">
        <f t="shared" si="5"/>
        <v>27.16872158455248</v>
      </c>
      <c r="I64"/>
      <c r="J64">
        <f t="shared" si="7"/>
        <v>0.013302794647291158</v>
      </c>
      <c r="K64">
        <v>41</v>
      </c>
      <c r="L64">
        <f t="shared" si="6"/>
        <v>0.013500885541802265</v>
      </c>
      <c r="M64"/>
      <c r="Q64"/>
    </row>
    <row r="65" spans="1:17" ht="12.75">
      <c r="A65">
        <v>47</v>
      </c>
      <c r="B65">
        <f t="shared" si="0"/>
        <v>20.340927836267106</v>
      </c>
      <c r="C65">
        <f t="shared" si="1"/>
        <v>10.797098077945213</v>
      </c>
      <c r="D65" s="1">
        <f t="shared" si="2"/>
        <v>20.340927836267106</v>
      </c>
      <c r="E65">
        <f t="shared" si="3"/>
        <v>10.029961467867006</v>
      </c>
      <c r="F65">
        <f t="shared" si="4"/>
        <v>27.168744553035616</v>
      </c>
      <c r="G65" s="1">
        <f t="shared" si="5"/>
        <v>27.168744553035616</v>
      </c>
      <c r="I65"/>
      <c r="J65">
        <f t="shared" si="7"/>
        <v>0.011972515182562043</v>
      </c>
      <c r="K65">
        <v>42</v>
      </c>
      <c r="L65">
        <f t="shared" si="6"/>
        <v>0.012155178329914935</v>
      </c>
      <c r="M65"/>
      <c r="Q65"/>
    </row>
    <row r="66" spans="1:17" ht="12.75">
      <c r="A66">
        <v>48</v>
      </c>
      <c r="B66">
        <f t="shared" si="0"/>
        <v>20.34095027524217</v>
      </c>
      <c r="C66">
        <f t="shared" si="1"/>
        <v>10.797098216424864</v>
      </c>
      <c r="D66" s="1">
        <f t="shared" si="2"/>
        <v>20.34095027524217</v>
      </c>
      <c r="E66">
        <f t="shared" si="3"/>
        <v>10.029961493212587</v>
      </c>
      <c r="F66">
        <f t="shared" si="4"/>
        <v>27.168762241604092</v>
      </c>
      <c r="G66" s="1">
        <f t="shared" si="5"/>
        <v>27.168762241604092</v>
      </c>
      <c r="I66"/>
      <c r="J66">
        <f t="shared" si="7"/>
        <v>0.01077526366430584</v>
      </c>
      <c r="K66">
        <v>43</v>
      </c>
      <c r="L66">
        <f t="shared" si="6"/>
        <v>0.01094360512683159</v>
      </c>
      <c r="M66"/>
      <c r="Q66"/>
    </row>
    <row r="67" spans="1:17" ht="12.75">
      <c r="A67">
        <v>49</v>
      </c>
      <c r="B67">
        <f t="shared" si="0"/>
        <v>20.340967556024104</v>
      </c>
      <c r="C67">
        <f t="shared" si="1"/>
        <v>10.7970983230713</v>
      </c>
      <c r="D67" s="1">
        <f t="shared" si="2"/>
        <v>20.340967556024104</v>
      </c>
      <c r="E67">
        <f t="shared" si="3"/>
        <v>10.029961512731814</v>
      </c>
      <c r="F67">
        <f t="shared" si="4"/>
        <v>27.168775863986255</v>
      </c>
      <c r="G67" s="1">
        <f t="shared" si="5"/>
        <v>27.168775863986255</v>
      </c>
      <c r="I67"/>
      <c r="J67">
        <f t="shared" si="7"/>
        <v>0.009697737297875257</v>
      </c>
      <c r="K67">
        <v>44</v>
      </c>
      <c r="L67">
        <f t="shared" si="6"/>
        <v>0.009852796061187257</v>
      </c>
      <c r="M67"/>
      <c r="Q67"/>
    </row>
    <row r="68" spans="1:17" ht="12.75">
      <c r="A68">
        <v>50</v>
      </c>
      <c r="B68">
        <f t="shared" si="0"/>
        <v>20.3409808643603</v>
      </c>
      <c r="C68">
        <f t="shared" si="1"/>
        <v>10.797098405202226</v>
      </c>
      <c r="D68" s="1">
        <f t="shared" si="2"/>
        <v>20.3409808643603</v>
      </c>
      <c r="E68">
        <f t="shared" si="3"/>
        <v>10.02996152776403</v>
      </c>
      <c r="F68">
        <f t="shared" si="4"/>
        <v>27.168786354902807</v>
      </c>
      <c r="G68" s="1">
        <f t="shared" si="5"/>
        <v>27.168786354902807</v>
      </c>
      <c r="I68"/>
      <c r="J68">
        <f t="shared" si="7"/>
        <v>0.008727963568087733</v>
      </c>
      <c r="K68">
        <v>45</v>
      </c>
      <c r="L68">
        <f t="shared" si="6"/>
        <v>0.008870713909928258</v>
      </c>
      <c r="M68"/>
      <c r="Q68"/>
    </row>
    <row r="69" spans="1:17" ht="12.75">
      <c r="A69">
        <v>51</v>
      </c>
      <c r="B69">
        <f t="shared" si="0"/>
        <v>20.340991113422692</v>
      </c>
      <c r="C69">
        <f t="shared" si="1"/>
        <v>10.79709846845318</v>
      </c>
      <c r="D69" s="1">
        <f t="shared" si="2"/>
        <v>20.340991113422692</v>
      </c>
      <c r="E69">
        <f t="shared" si="3"/>
        <v>10.029961539340693</v>
      </c>
      <c r="F69">
        <f t="shared" si="4"/>
        <v>27.168794434204123</v>
      </c>
      <c r="G69" s="1">
        <f t="shared" si="5"/>
        <v>27.168794434204123</v>
      </c>
      <c r="I69"/>
      <c r="J69">
        <f t="shared" si="7"/>
        <v>0.007855167211278958</v>
      </c>
      <c r="K69">
        <v>46</v>
      </c>
      <c r="L69">
        <f t="shared" si="6"/>
        <v>0.007986521265955502</v>
      </c>
      <c r="M69"/>
      <c r="Q69"/>
    </row>
    <row r="70" spans="1:17" ht="12.75">
      <c r="A70">
        <v>52</v>
      </c>
      <c r="B70">
        <f t="shared" si="0"/>
        <v>20.340999006466447</v>
      </c>
      <c r="C70">
        <f t="shared" si="1"/>
        <v>10.797098517164226</v>
      </c>
      <c r="D70" s="1">
        <f t="shared" si="2"/>
        <v>20.340999006466447</v>
      </c>
      <c r="E70">
        <f t="shared" si="3"/>
        <v>10.029961548256152</v>
      </c>
      <c r="F70">
        <f t="shared" si="4"/>
        <v>27.16880065626389</v>
      </c>
      <c r="G70" s="1">
        <f t="shared" si="5"/>
        <v>27.16880065626389</v>
      </c>
      <c r="I70"/>
      <c r="J70">
        <f t="shared" si="7"/>
        <v>0.007069650490151062</v>
      </c>
      <c r="K70">
        <v>47</v>
      </c>
      <c r="L70">
        <f t="shared" si="6"/>
        <v>0.007190460945896448</v>
      </c>
      <c r="M70"/>
      <c r="Q70"/>
    </row>
    <row r="71" spans="1:17" ht="12.75">
      <c r="A71">
        <v>53</v>
      </c>
      <c r="B71">
        <f t="shared" si="0"/>
        <v>20.34100508508489</v>
      </c>
      <c r="C71">
        <f t="shared" si="1"/>
        <v>10.797098554677747</v>
      </c>
      <c r="D71" s="1">
        <f t="shared" si="2"/>
        <v>20.34100508508489</v>
      </c>
      <c r="E71">
        <f t="shared" si="3"/>
        <v>10.029961555122156</v>
      </c>
      <c r="F71">
        <f t="shared" si="4"/>
        <v>27.1688054480183</v>
      </c>
      <c r="G71" s="1">
        <f t="shared" si="5"/>
        <v>27.1688054480183</v>
      </c>
      <c r="I71"/>
      <c r="J71">
        <f t="shared" si="7"/>
        <v>0.0063626854411359575</v>
      </c>
      <c r="K71">
        <v>48</v>
      </c>
      <c r="L71">
        <f t="shared" si="6"/>
        <v>0.006473748318289405</v>
      </c>
      <c r="M71"/>
      <c r="Q71"/>
    </row>
    <row r="72" spans="1:17" ht="12.75">
      <c r="A72">
        <v>54</v>
      </c>
      <c r="B72">
        <f t="shared" si="0"/>
        <v>20.341009766371773</v>
      </c>
      <c r="C72">
        <f t="shared" si="1"/>
        <v>10.797098583567793</v>
      </c>
      <c r="D72" s="1">
        <f t="shared" si="2"/>
        <v>20.341009766371773</v>
      </c>
      <c r="E72">
        <f t="shared" si="3"/>
        <v>10.029961560409829</v>
      </c>
      <c r="F72">
        <f t="shared" si="4"/>
        <v>27.168809138260958</v>
      </c>
      <c r="G72" s="1">
        <f t="shared" si="5"/>
        <v>27.168809138260958</v>
      </c>
      <c r="I72"/>
      <c r="J72">
        <f t="shared" si="7"/>
        <v>0.005726416897022362</v>
      </c>
      <c r="K72">
        <v>49</v>
      </c>
      <c r="L72">
        <f t="shared" si="6"/>
        <v>0.005828474364007551</v>
      </c>
      <c r="M72"/>
      <c r="Q72"/>
    </row>
    <row r="73" spans="1:17" ht="12.75">
      <c r="A73">
        <v>55</v>
      </c>
      <c r="B73">
        <f t="shared" si="0"/>
        <v>20.341013371540786</v>
      </c>
      <c r="C73">
        <f t="shared" si="1"/>
        <v>10.797098605816696</v>
      </c>
      <c r="D73" s="1">
        <f t="shared" si="2"/>
        <v>20.341013371540786</v>
      </c>
      <c r="E73">
        <f t="shared" si="3"/>
        <v>10.029961564481988</v>
      </c>
      <c r="F73">
        <f t="shared" si="4"/>
        <v>27.16881198020353</v>
      </c>
      <c r="G73" s="1">
        <f t="shared" si="5"/>
        <v>27.16881198020353</v>
      </c>
      <c r="I73"/>
      <c r="J73">
        <f t="shared" si="7"/>
        <v>0.005153775207320125</v>
      </c>
      <c r="K73">
        <v>50</v>
      </c>
      <c r="L73">
        <f t="shared" si="6"/>
        <v>0.005247518399181385</v>
      </c>
      <c r="M73"/>
      <c r="Q73"/>
    </row>
    <row r="74" spans="1:17" ht="12.75">
      <c r="A74">
        <v>56</v>
      </c>
      <c r="B74">
        <f t="shared" si="0"/>
        <v>20.34101614796615</v>
      </c>
      <c r="C74">
        <f t="shared" si="1"/>
        <v>10.797098622951097</v>
      </c>
      <c r="D74" s="1">
        <f t="shared" si="2"/>
        <v>20.34101614796615</v>
      </c>
      <c r="E74">
        <f t="shared" si="3"/>
        <v>10.029961567618056</v>
      </c>
      <c r="F74">
        <f t="shared" si="4"/>
        <v>27.168814168850275</v>
      </c>
      <c r="G74" s="1">
        <f t="shared" si="5"/>
        <v>27.168814168850275</v>
      </c>
      <c r="I74"/>
      <c r="J74">
        <f t="shared" si="7"/>
        <v>0.0046383976865881135</v>
      </c>
      <c r="K74">
        <v>51</v>
      </c>
      <c r="L74">
        <f t="shared" si="6"/>
        <v>0.004724469497505626</v>
      </c>
      <c r="M74"/>
      <c r="Q74"/>
    </row>
    <row r="75" spans="1:17" ht="12.75">
      <c r="A75">
        <v>57</v>
      </c>
      <c r="B75">
        <f t="shared" si="0"/>
        <v>20.341018286156554</v>
      </c>
      <c r="C75">
        <f t="shared" si="1"/>
        <v>10.797098636146703</v>
      </c>
      <c r="D75" s="1">
        <f t="shared" si="2"/>
        <v>20.341018286156554</v>
      </c>
      <c r="E75">
        <f t="shared" si="3"/>
        <v>10.029961570033214</v>
      </c>
      <c r="F75">
        <f t="shared" si="4"/>
        <v>27.168815854378558</v>
      </c>
      <c r="G75" s="1">
        <f t="shared" si="5"/>
        <v>27.168815854378558</v>
      </c>
      <c r="I75"/>
      <c r="J75">
        <f t="shared" si="7"/>
        <v>0.004174557917929303</v>
      </c>
      <c r="K75">
        <v>52</v>
      </c>
      <c r="L75">
        <f t="shared" si="6"/>
        <v>0.004253555744815125</v>
      </c>
      <c r="M75"/>
      <c r="Q75"/>
    </row>
    <row r="76" spans="1:17" ht="12.75">
      <c r="A76">
        <v>58</v>
      </c>
      <c r="B76">
        <f t="shared" si="0"/>
        <v>20.34101993282722</v>
      </c>
      <c r="C76">
        <f t="shared" si="1"/>
        <v>10.797098646308948</v>
      </c>
      <c r="D76" s="1">
        <f t="shared" si="2"/>
        <v>20.34101993282722</v>
      </c>
      <c r="E76">
        <f t="shared" si="3"/>
        <v>10.029961571893185</v>
      </c>
      <c r="F76">
        <f t="shared" si="4"/>
        <v>27.168817152443488</v>
      </c>
      <c r="G76" s="1">
        <f t="shared" si="5"/>
        <v>27.168817152443488</v>
      </c>
      <c r="I76"/>
      <c r="J76">
        <f t="shared" si="7"/>
        <v>0.0037571021261363726</v>
      </c>
      <c r="K76">
        <v>53</v>
      </c>
      <c r="L76">
        <f t="shared" si="6"/>
        <v>0.0038295805452447473</v>
      </c>
      <c r="M76"/>
      <c r="Q76"/>
    </row>
    <row r="77" spans="1:17" ht="12.75">
      <c r="A77">
        <v>59</v>
      </c>
      <c r="B77">
        <f t="shared" si="0"/>
        <v>20.34102120096699</v>
      </c>
      <c r="C77">
        <f t="shared" si="1"/>
        <v>10.797098654135134</v>
      </c>
      <c r="D77" s="1">
        <f t="shared" si="2"/>
        <v>20.34102120096699</v>
      </c>
      <c r="E77">
        <f t="shared" si="3"/>
        <v>10.029961573325592</v>
      </c>
      <c r="F77">
        <f t="shared" si="4"/>
        <v>27.16881815211379</v>
      </c>
      <c r="G77" s="1">
        <f t="shared" si="5"/>
        <v>27.16881815211379</v>
      </c>
      <c r="I77"/>
      <c r="J77">
        <f t="shared" si="7"/>
        <v>0.0033813919135227354</v>
      </c>
      <c r="K77">
        <v>54</v>
      </c>
      <c r="L77">
        <f t="shared" si="6"/>
        <v>0.0034478652761031265</v>
      </c>
      <c r="M77"/>
      <c r="Q77"/>
    </row>
    <row r="78" spans="1:17" ht="12.75">
      <c r="A78">
        <v>60</v>
      </c>
      <c r="B78">
        <f t="shared" si="0"/>
        <v>20.34102217759122</v>
      </c>
      <c r="C78">
        <f t="shared" si="1"/>
        <v>10.797098660162261</v>
      </c>
      <c r="D78" s="1">
        <f t="shared" si="2"/>
        <v>20.34102217759122</v>
      </c>
      <c r="E78">
        <f t="shared" si="3"/>
        <v>10.029961574428722</v>
      </c>
      <c r="F78">
        <f t="shared" si="4"/>
        <v>27.168818921983373</v>
      </c>
      <c r="G78" s="1">
        <f t="shared" si="5"/>
        <v>27.168818921983373</v>
      </c>
      <c r="I78"/>
      <c r="J78">
        <f t="shared" si="7"/>
        <v>0.0030432527221704616</v>
      </c>
      <c r="K78">
        <v>55</v>
      </c>
      <c r="L78">
        <f t="shared" si="6"/>
        <v>0.0031041976586493117</v>
      </c>
      <c r="M78"/>
      <c r="Q78"/>
    </row>
    <row r="79" spans="1:17" ht="12.75">
      <c r="A79">
        <v>61</v>
      </c>
      <c r="B79">
        <f t="shared" si="0"/>
        <v>20.341022929712487</v>
      </c>
      <c r="C79">
        <f t="shared" si="1"/>
        <v>10.797098664803896</v>
      </c>
      <c r="D79" s="1">
        <f t="shared" si="2"/>
        <v>20.341022929712487</v>
      </c>
      <c r="E79">
        <f t="shared" si="3"/>
        <v>10.029961575278266</v>
      </c>
      <c r="F79">
        <f t="shared" si="4"/>
        <v>27.16881951487803</v>
      </c>
      <c r="G79" s="1">
        <f t="shared" si="5"/>
        <v>27.16881951487803</v>
      </c>
      <c r="I79"/>
      <c r="J79">
        <f t="shared" si="7"/>
        <v>0.0027389274499534156</v>
      </c>
      <c r="K79">
        <v>56</v>
      </c>
      <c r="L79">
        <f t="shared" si="6"/>
        <v>0.0027947852750368437</v>
      </c>
      <c r="M79"/>
      <c r="Q79"/>
    </row>
    <row r="80" spans="1:17" ht="12.75">
      <c r="A80">
        <v>62</v>
      </c>
      <c r="B80">
        <f t="shared" si="0"/>
        <v>20.341023508938743</v>
      </c>
      <c r="C80">
        <f t="shared" si="1"/>
        <v>10.797098668378526</v>
      </c>
      <c r="D80" s="1">
        <f t="shared" si="2"/>
        <v>20.341023508938743</v>
      </c>
      <c r="E80">
        <f t="shared" si="3"/>
        <v>10.029961575932521</v>
      </c>
      <c r="F80">
        <f t="shared" si="4"/>
        <v>27.16881997148014</v>
      </c>
      <c r="G80" s="1">
        <f t="shared" si="5"/>
        <v>27.16881997148014</v>
      </c>
      <c r="I80"/>
      <c r="J80">
        <f t="shared" si="7"/>
        <v>0.002465034704958074</v>
      </c>
      <c r="K80">
        <v>57</v>
      </c>
      <c r="L80">
        <f t="shared" si="6"/>
        <v>0.0025162137184786726</v>
      </c>
      <c r="M80"/>
      <c r="Q80"/>
    </row>
    <row r="81" spans="1:17" ht="12.75">
      <c r="A81">
        <v>63</v>
      </c>
      <c r="B81">
        <f t="shared" si="0"/>
        <v>20.341023955014496</v>
      </c>
      <c r="C81">
        <f t="shared" si="1"/>
        <v>10.797098671131433</v>
      </c>
      <c r="D81" s="1">
        <f t="shared" si="2"/>
        <v>20.341023955014496</v>
      </c>
      <c r="E81">
        <f t="shared" si="3"/>
        <v>10.02996157643638</v>
      </c>
      <c r="F81">
        <f t="shared" si="4"/>
        <v>27.168820323120144</v>
      </c>
      <c r="G81" s="1">
        <f t="shared" si="5"/>
        <v>27.168820323120144</v>
      </c>
      <c r="I81"/>
      <c r="J81">
        <f t="shared" si="7"/>
        <v>0.002218531234462267</v>
      </c>
      <c r="K81">
        <v>58</v>
      </c>
      <c r="L81">
        <f t="shared" si="6"/>
        <v>0.002265408914814322</v>
      </c>
      <c r="M81"/>
      <c r="Q81"/>
    </row>
    <row r="82" spans="1:17" ht="12.75">
      <c r="A82">
        <v>64</v>
      </c>
      <c r="B82">
        <f t="shared" si="0"/>
        <v>20.341024298547907</v>
      </c>
      <c r="C82">
        <f t="shared" si="1"/>
        <v>10.79709867325151</v>
      </c>
      <c r="D82" s="1">
        <f t="shared" si="2"/>
        <v>20.341024298547907</v>
      </c>
      <c r="E82">
        <f t="shared" si="3"/>
        <v>10.029961576824412</v>
      </c>
      <c r="F82">
        <f t="shared" si="4"/>
        <v>27.168820593926377</v>
      </c>
      <c r="G82" s="1">
        <f t="shared" si="5"/>
        <v>27.168820593926377</v>
      </c>
      <c r="I82"/>
      <c r="J82">
        <f t="shared" si="7"/>
        <v>0.0019966781110160405</v>
      </c>
      <c r="K82">
        <v>59</v>
      </c>
      <c r="L82">
        <f t="shared" si="6"/>
        <v>0.0020396031996928756</v>
      </c>
      <c r="M82"/>
      <c r="Q82"/>
    </row>
    <row r="83" spans="1:17" ht="12.75">
      <c r="A83">
        <v>65</v>
      </c>
      <c r="B83">
        <f t="shared" si="0"/>
        <v>20.341024563111063</v>
      </c>
      <c r="C83">
        <f t="shared" si="1"/>
        <v>10.797098674884234</v>
      </c>
      <c r="D83" s="1">
        <f t="shared" si="2"/>
        <v>20.341024563111063</v>
      </c>
      <c r="E83">
        <f t="shared" si="3"/>
        <v>10.029961577123247</v>
      </c>
      <c r="F83">
        <f t="shared" si="4"/>
        <v>27.16882080248062</v>
      </c>
      <c r="G83" s="1">
        <f t="shared" si="5"/>
        <v>27.16882080248062</v>
      </c>
      <c r="I83"/>
      <c r="J83">
        <f t="shared" si="7"/>
        <v>0.0017970102999144365</v>
      </c>
      <c r="K83">
        <v>60</v>
      </c>
      <c r="L83">
        <f t="shared" si="6"/>
        <v>0.0018363047770289071</v>
      </c>
      <c r="M83"/>
      <c r="Q83"/>
    </row>
    <row r="84" spans="1:17" ht="12.75">
      <c r="A84">
        <v>66</v>
      </c>
      <c r="B84">
        <f aca="true" t="shared" si="8" ref="B84:B147">$B$5+EXP(-1*$C$11*$M$5)*D83*$H$5+EXP(-1*$C$11*$N$5)*G83*$I$5</f>
        <v>20.341024766857366</v>
      </c>
      <c r="C84">
        <f aca="true" t="shared" si="9" ref="C84:C147">$C$5+EXP(-1*$C$11*$M$6)*D83*$H$6+EXP(-1*$C$11*$N$6)*G83*$I$6</f>
        <v>10.79709867614163</v>
      </c>
      <c r="D84" s="1">
        <f aca="true" t="shared" si="10" ref="D84:D147">(MAX(B84:C84))</f>
        <v>20.341024766857366</v>
      </c>
      <c r="E84">
        <f aca="true" t="shared" si="11" ref="E84:E147">$B$6+EXP(-1*$C$11*$M$10)*D83*$H$10+EXP(-1*$C$11*$N$10)*G83*$I$10</f>
        <v>10.029961577353385</v>
      </c>
      <c r="F84">
        <f aca="true" t="shared" si="12" ref="F84:F147">$C$6+EXP(-1*$C$11*$M$11)*D83*$H$11+EXP(-1*$C$11*$N$11)*G83*$I$11</f>
        <v>27.16882096309314</v>
      </c>
      <c r="G84" s="1">
        <f aca="true" t="shared" si="13" ref="G84:G147">(MAX(E84:F84))</f>
        <v>27.16882096309314</v>
      </c>
      <c r="I84"/>
      <c r="J84">
        <f t="shared" si="7"/>
        <v>0.001617309269922993</v>
      </c>
      <c r="K84">
        <v>61</v>
      </c>
      <c r="L84">
        <f t="shared" si="6"/>
        <v>0.0016532702217014305</v>
      </c>
      <c r="M84"/>
      <c r="Q84"/>
    </row>
    <row r="85" spans="1:17" ht="12.75">
      <c r="A85">
        <v>67</v>
      </c>
      <c r="B85">
        <f t="shared" si="8"/>
        <v>20.341024923767183</v>
      </c>
      <c r="C85">
        <f t="shared" si="9"/>
        <v>10.797098677109982</v>
      </c>
      <c r="D85" s="1">
        <f t="shared" si="10"/>
        <v>20.341024923767183</v>
      </c>
      <c r="E85">
        <f t="shared" si="11"/>
        <v>10.029961577530619</v>
      </c>
      <c r="F85">
        <f t="shared" si="12"/>
        <v>27.168821086784618</v>
      </c>
      <c r="G85" s="1">
        <f t="shared" si="13"/>
        <v>27.168821086784618</v>
      </c>
      <c r="I85"/>
      <c r="J85">
        <f t="shared" si="7"/>
        <v>0.0014555783429306937</v>
      </c>
      <c r="K85">
        <v>62</v>
      </c>
      <c r="L85">
        <f t="shared" si="6"/>
        <v>0.0014884797230594294</v>
      </c>
      <c r="M85"/>
      <c r="Q85"/>
    </row>
    <row r="86" spans="1:17" ht="12.75">
      <c r="A86">
        <v>68</v>
      </c>
      <c r="B86">
        <f t="shared" si="8"/>
        <v>20.341025044607115</v>
      </c>
      <c r="C86">
        <f t="shared" si="9"/>
        <v>10.797098677855733</v>
      </c>
      <c r="D86" s="1">
        <f t="shared" si="10"/>
        <v>20.341025044607115</v>
      </c>
      <c r="E86">
        <f t="shared" si="11"/>
        <v>10.029961577667112</v>
      </c>
      <c r="F86">
        <f t="shared" si="12"/>
        <v>27.16882118204233</v>
      </c>
      <c r="G86" s="1">
        <f t="shared" si="13"/>
        <v>27.16882118204233</v>
      </c>
      <c r="I86"/>
      <c r="J86">
        <f t="shared" si="7"/>
        <v>0.0013100205086376243</v>
      </c>
      <c r="K86">
        <v>63</v>
      </c>
      <c r="L86">
        <f t="shared" si="6"/>
        <v>0.0013401147960428181</v>
      </c>
      <c r="M86"/>
      <c r="Q86"/>
    </row>
    <row r="87" spans="1:17" ht="12.75">
      <c r="A87">
        <v>69</v>
      </c>
      <c r="B87">
        <f t="shared" si="8"/>
        <v>20.341025137668787</v>
      </c>
      <c r="C87">
        <f t="shared" si="9"/>
        <v>10.797098678430054</v>
      </c>
      <c r="D87" s="1">
        <f t="shared" si="10"/>
        <v>20.341025137668787</v>
      </c>
      <c r="E87">
        <f t="shared" si="11"/>
        <v>10.029961577772228</v>
      </c>
      <c r="F87">
        <f t="shared" si="12"/>
        <v>27.168821255402534</v>
      </c>
      <c r="G87" s="1">
        <f t="shared" si="13"/>
        <v>27.168821255402534</v>
      </c>
      <c r="I87"/>
      <c r="J87">
        <f t="shared" si="7"/>
        <v>0.001179018457773862</v>
      </c>
      <c r="K87">
        <v>64</v>
      </c>
      <c r="L87">
        <f t="shared" si="6"/>
        <v>0.0012065382139580404</v>
      </c>
      <c r="M87"/>
      <c r="Q87"/>
    </row>
    <row r="88" spans="1:17" ht="12.75">
      <c r="A88">
        <v>70</v>
      </c>
      <c r="B88">
        <f t="shared" si="8"/>
        <v>20.34102520933777</v>
      </c>
      <c r="C88">
        <f t="shared" si="9"/>
        <v>10.79709867887235</v>
      </c>
      <c r="D88" s="1">
        <f t="shared" si="10"/>
        <v>20.34102520933777</v>
      </c>
      <c r="E88">
        <f t="shared" si="11"/>
        <v>10.02996157785318</v>
      </c>
      <c r="F88">
        <f t="shared" si="12"/>
        <v>27.168821311898952</v>
      </c>
      <c r="G88" s="1">
        <f t="shared" si="13"/>
        <v>27.168821311898952</v>
      </c>
      <c r="I88"/>
      <c r="J88">
        <f t="shared" si="7"/>
        <v>0.0010611166119964758</v>
      </c>
      <c r="K88">
        <v>65</v>
      </c>
      <c r="L88">
        <f aca="true" t="shared" si="14" ref="L88:L93">EXP(-1*$C$11*K88)</f>
        <v>0.0010862759414638579</v>
      </c>
      <c r="M88"/>
      <c r="Q88"/>
    </row>
    <row r="89" spans="1:17" ht="12.75">
      <c r="A89">
        <v>71</v>
      </c>
      <c r="B89">
        <f t="shared" si="8"/>
        <v>20.341025264531737</v>
      </c>
      <c r="C89">
        <f t="shared" si="9"/>
        <v>10.797098679212974</v>
      </c>
      <c r="D89" s="1">
        <f t="shared" si="10"/>
        <v>20.341025264531737</v>
      </c>
      <c r="E89">
        <f t="shared" si="11"/>
        <v>10.029961577915524</v>
      </c>
      <c r="F89">
        <f t="shared" si="12"/>
        <v>27.16882135540817</v>
      </c>
      <c r="G89" s="1">
        <f t="shared" si="13"/>
        <v>27.16882135540817</v>
      </c>
      <c r="I89"/>
      <c r="J89">
        <f>$K$20^K89</f>
        <v>0.0009550049507968283</v>
      </c>
      <c r="K89">
        <v>66</v>
      </c>
      <c r="L89">
        <f t="shared" si="14"/>
        <v>0.0009780008683953946</v>
      </c>
      <c r="M89"/>
      <c r="Q89"/>
    </row>
    <row r="90" spans="1:17" ht="12.75">
      <c r="A90">
        <v>72</v>
      </c>
      <c r="B90">
        <f t="shared" si="8"/>
        <v>20.341025307037906</v>
      </c>
      <c r="C90">
        <f t="shared" si="9"/>
        <v>10.797098679475296</v>
      </c>
      <c r="D90" s="1">
        <f t="shared" si="10"/>
        <v>20.341025307037906</v>
      </c>
      <c r="E90">
        <f t="shared" si="11"/>
        <v>10.029961577963537</v>
      </c>
      <c r="F90">
        <f t="shared" si="12"/>
        <v>27.16882138891564</v>
      </c>
      <c r="G90" s="1">
        <f t="shared" si="13"/>
        <v>27.16882138891564</v>
      </c>
      <c r="I90"/>
      <c r="J90">
        <f>$K$20^K90</f>
        <v>0.0008595044557171455</v>
      </c>
      <c r="K90">
        <v>67</v>
      </c>
      <c r="L90">
        <f t="shared" si="14"/>
        <v>0.0008805181649270364</v>
      </c>
      <c r="M90"/>
      <c r="Q90"/>
    </row>
    <row r="91" spans="1:17" ht="12.75">
      <c r="A91">
        <v>73</v>
      </c>
      <c r="B91">
        <f t="shared" si="8"/>
        <v>20.34102533977291</v>
      </c>
      <c r="C91">
        <f t="shared" si="9"/>
        <v>10.797098679677317</v>
      </c>
      <c r="D91" s="1">
        <f t="shared" si="10"/>
        <v>20.34102533977291</v>
      </c>
      <c r="E91">
        <f t="shared" si="11"/>
        <v>10.029961578000513</v>
      </c>
      <c r="F91">
        <f t="shared" si="12"/>
        <v>27.168821414720533</v>
      </c>
      <c r="G91" s="1">
        <f t="shared" si="13"/>
        <v>27.168821414720533</v>
      </c>
      <c r="I91"/>
      <c r="J91">
        <f>$K$20^K91</f>
        <v>0.000773554010145431</v>
      </c>
      <c r="K91">
        <v>68</v>
      </c>
      <c r="L91">
        <f t="shared" si="14"/>
        <v>0.0007927520964664691</v>
      </c>
      <c r="M91"/>
      <c r="Q91"/>
    </row>
    <row r="92" spans="1:17" ht="12.75">
      <c r="A92">
        <v>74</v>
      </c>
      <c r="B92">
        <f t="shared" si="8"/>
        <v>20.341025364982904</v>
      </c>
      <c r="C92">
        <f t="shared" si="9"/>
        <v>10.797098679832898</v>
      </c>
      <c r="D92" s="1">
        <f t="shared" si="10"/>
        <v>20.341025364982904</v>
      </c>
      <c r="E92">
        <f t="shared" si="11"/>
        <v>10.029961578028987</v>
      </c>
      <c r="F92">
        <f t="shared" si="12"/>
        <v>27.168821434593482</v>
      </c>
      <c r="G92" s="1">
        <f t="shared" si="13"/>
        <v>27.168821434593482</v>
      </c>
      <c r="I92"/>
      <c r="J92">
        <f>$K$20^K92</f>
        <v>0.000696198609130888</v>
      </c>
      <c r="K92">
        <v>69</v>
      </c>
      <c r="L92">
        <f t="shared" si="14"/>
        <v>0.0007137341527804346</v>
      </c>
      <c r="M92"/>
      <c r="Q92"/>
    </row>
    <row r="93" spans="1:17" ht="12.75">
      <c r="A93">
        <v>75</v>
      </c>
      <c r="B93">
        <f t="shared" si="8"/>
        <v>20.34102538439771</v>
      </c>
      <c r="C93">
        <f t="shared" si="9"/>
        <v>10.797098679952713</v>
      </c>
      <c r="D93" s="1">
        <f t="shared" si="10"/>
        <v>20.34102538439771</v>
      </c>
      <c r="E93">
        <f t="shared" si="11"/>
        <v>10.029961578050917</v>
      </c>
      <c r="F93">
        <f t="shared" si="12"/>
        <v>27.16882144989811</v>
      </c>
      <c r="G93" s="1">
        <f t="shared" si="13"/>
        <v>27.16882144989811</v>
      </c>
      <c r="I93"/>
      <c r="J93">
        <f>$K$20^K93</f>
        <v>0.0006265787482177992</v>
      </c>
      <c r="K93">
        <v>70</v>
      </c>
      <c r="L93">
        <f t="shared" si="14"/>
        <v>0.0006425923603555579</v>
      </c>
      <c r="M93"/>
      <c r="Q93"/>
    </row>
    <row r="94" spans="1:17" ht="12.75">
      <c r="A94">
        <v>76</v>
      </c>
      <c r="B94">
        <f t="shared" si="8"/>
        <v>20.341025399349512</v>
      </c>
      <c r="C94">
        <f t="shared" si="9"/>
        <v>10.797098680044988</v>
      </c>
      <c r="D94" s="1">
        <f t="shared" si="10"/>
        <v>20.341025399349512</v>
      </c>
      <c r="E94">
        <f t="shared" si="11"/>
        <v>10.029961578067805</v>
      </c>
      <c r="F94">
        <f t="shared" si="12"/>
        <v>27.168821461684562</v>
      </c>
      <c r="G94" s="1">
        <f t="shared" si="13"/>
        <v>27.168821461684562</v>
      </c>
      <c r="H94" s="1"/>
      <c r="I94"/>
      <c r="M94"/>
      <c r="Q94"/>
    </row>
    <row r="95" spans="1:17" ht="12.75">
      <c r="A95">
        <v>77</v>
      </c>
      <c r="B95">
        <f t="shared" si="8"/>
        <v>20.341025410864244</v>
      </c>
      <c r="C95">
        <f t="shared" si="9"/>
        <v>10.797098680116049</v>
      </c>
      <c r="D95" s="1">
        <f t="shared" si="10"/>
        <v>20.341025410864244</v>
      </c>
      <c r="E95">
        <f t="shared" si="11"/>
        <v>10.029961578080812</v>
      </c>
      <c r="F95">
        <f t="shared" si="12"/>
        <v>27.168821470761586</v>
      </c>
      <c r="G95" s="1">
        <f t="shared" si="13"/>
        <v>27.168821470761586</v>
      </c>
      <c r="H95" s="1"/>
      <c r="I95"/>
      <c r="M95"/>
      <c r="Q95"/>
    </row>
    <row r="96" spans="1:17" ht="12.75">
      <c r="A96">
        <v>78</v>
      </c>
      <c r="B96">
        <f t="shared" si="8"/>
        <v>20.34102541973201</v>
      </c>
      <c r="C96">
        <f t="shared" si="9"/>
        <v>10.797098680170775</v>
      </c>
      <c r="D96" s="1">
        <f t="shared" si="10"/>
        <v>20.34102541973201</v>
      </c>
      <c r="E96">
        <f t="shared" si="11"/>
        <v>10.029961578090827</v>
      </c>
      <c r="F96">
        <f t="shared" si="12"/>
        <v>27.16882147775202</v>
      </c>
      <c r="G96" s="1">
        <f t="shared" si="13"/>
        <v>27.16882147775202</v>
      </c>
      <c r="H96" s="1"/>
      <c r="I96"/>
      <c r="Q96"/>
    </row>
    <row r="97" spans="1:17" ht="12.75">
      <c r="A97">
        <v>79</v>
      </c>
      <c r="B97">
        <f t="shared" si="8"/>
        <v>20.34102542656128</v>
      </c>
      <c r="C97">
        <f t="shared" si="9"/>
        <v>10.79709868021292</v>
      </c>
      <c r="D97" s="1">
        <f t="shared" si="10"/>
        <v>20.34102542656128</v>
      </c>
      <c r="E97">
        <f t="shared" si="11"/>
        <v>10.029961578098542</v>
      </c>
      <c r="F97">
        <f t="shared" si="12"/>
        <v>27.168821483135513</v>
      </c>
      <c r="G97" s="1">
        <f t="shared" si="13"/>
        <v>27.168821483135513</v>
      </c>
      <c r="H97" s="1"/>
      <c r="I97"/>
      <c r="Q97"/>
    </row>
    <row r="98" spans="1:17" ht="12.75">
      <c r="A98">
        <v>80</v>
      </c>
      <c r="B98">
        <f t="shared" si="8"/>
        <v>20.34102543182067</v>
      </c>
      <c r="C98">
        <f t="shared" si="9"/>
        <v>10.797098680245378</v>
      </c>
      <c r="D98" s="1">
        <f t="shared" si="10"/>
        <v>20.34102543182067</v>
      </c>
      <c r="E98">
        <f t="shared" si="11"/>
        <v>10.029961578104482</v>
      </c>
      <c r="F98">
        <f t="shared" si="12"/>
        <v>27.16882148728147</v>
      </c>
      <c r="G98" s="1">
        <f t="shared" si="13"/>
        <v>27.16882148728147</v>
      </c>
      <c r="H98" s="1"/>
      <c r="I98"/>
      <c r="Q98"/>
    </row>
    <row r="99" spans="1:17" ht="12.75">
      <c r="A99">
        <v>81</v>
      </c>
      <c r="B99">
        <f t="shared" si="8"/>
        <v>20.341025435871043</v>
      </c>
      <c r="C99">
        <f t="shared" si="9"/>
        <v>10.797098680270375</v>
      </c>
      <c r="D99" s="1">
        <f t="shared" si="10"/>
        <v>20.341025435871043</v>
      </c>
      <c r="E99">
        <f t="shared" si="11"/>
        <v>10.029961578109058</v>
      </c>
      <c r="F99">
        <f t="shared" si="12"/>
        <v>27.168821490474365</v>
      </c>
      <c r="G99" s="1">
        <f t="shared" si="13"/>
        <v>27.168821490474365</v>
      </c>
      <c r="H99" s="1"/>
      <c r="I99"/>
      <c r="Q99"/>
    </row>
    <row r="100" spans="1:7" ht="12.75">
      <c r="A100">
        <v>82</v>
      </c>
      <c r="B100">
        <f t="shared" si="8"/>
        <v>20.341025438990332</v>
      </c>
      <c r="C100">
        <f t="shared" si="9"/>
        <v>10.797098680289626</v>
      </c>
      <c r="D100" s="1">
        <f t="shared" si="10"/>
        <v>20.341025438990332</v>
      </c>
      <c r="E100">
        <f t="shared" si="11"/>
        <v>10.02996157811258</v>
      </c>
      <c r="F100">
        <f t="shared" si="12"/>
        <v>27.16882149293329</v>
      </c>
      <c r="G100" s="1">
        <f t="shared" si="13"/>
        <v>27.16882149293329</v>
      </c>
    </row>
    <row r="101" spans="1:7" ht="12.75">
      <c r="A101">
        <v>83</v>
      </c>
      <c r="B101">
        <f t="shared" si="8"/>
        <v>20.34102544139257</v>
      </c>
      <c r="C101">
        <f t="shared" si="9"/>
        <v>10.797098680304451</v>
      </c>
      <c r="D101" s="1">
        <f t="shared" si="10"/>
        <v>20.34102544139257</v>
      </c>
      <c r="E101">
        <f t="shared" si="11"/>
        <v>10.029961578115294</v>
      </c>
      <c r="F101">
        <f t="shared" si="12"/>
        <v>27.168821494826965</v>
      </c>
      <c r="G101" s="1">
        <f t="shared" si="13"/>
        <v>27.168821494826965</v>
      </c>
    </row>
    <row r="102" spans="1:7" ht="12.75">
      <c r="A102">
        <v>84</v>
      </c>
      <c r="B102">
        <f t="shared" si="8"/>
        <v>20.34102544324259</v>
      </c>
      <c r="C102">
        <f t="shared" si="9"/>
        <v>10.797098680315868</v>
      </c>
      <c r="D102" s="1">
        <f t="shared" si="10"/>
        <v>20.34102544324259</v>
      </c>
      <c r="E102">
        <f t="shared" si="11"/>
        <v>10.029961578117385</v>
      </c>
      <c r="F102">
        <f t="shared" si="12"/>
        <v>27.16882149628533</v>
      </c>
      <c r="G102" s="1">
        <f t="shared" si="13"/>
        <v>27.16882149628533</v>
      </c>
    </row>
    <row r="103" spans="1:7" ht="12.75">
      <c r="A103">
        <v>85</v>
      </c>
      <c r="B103">
        <f t="shared" si="8"/>
        <v>20.341025444667334</v>
      </c>
      <c r="C103">
        <f t="shared" si="9"/>
        <v>10.79709868032466</v>
      </c>
      <c r="D103" s="1">
        <f t="shared" si="10"/>
        <v>20.341025444667334</v>
      </c>
      <c r="E103">
        <f t="shared" si="11"/>
        <v>10.029961578118995</v>
      </c>
      <c r="F103">
        <f t="shared" si="12"/>
        <v>27.16882149740845</v>
      </c>
      <c r="G103" s="1">
        <f t="shared" si="13"/>
        <v>27.16882149740845</v>
      </c>
    </row>
    <row r="104" spans="1:7" ht="12.75">
      <c r="A104">
        <v>86</v>
      </c>
      <c r="B104">
        <f t="shared" si="8"/>
        <v>20.34102544576456</v>
      </c>
      <c r="C104">
        <f t="shared" si="9"/>
        <v>10.797098680331432</v>
      </c>
      <c r="D104" s="1">
        <f t="shared" si="10"/>
        <v>20.34102544576456</v>
      </c>
      <c r="E104">
        <f t="shared" si="11"/>
        <v>10.029961578120233</v>
      </c>
      <c r="F104">
        <f t="shared" si="12"/>
        <v>27.16882149827339</v>
      </c>
      <c r="G104" s="1">
        <f t="shared" si="13"/>
        <v>27.16882149827339</v>
      </c>
    </row>
    <row r="105" spans="1:7" ht="12.75">
      <c r="A105">
        <v>87</v>
      </c>
      <c r="B105">
        <f t="shared" si="8"/>
        <v>20.341025446609564</v>
      </c>
      <c r="C105">
        <f t="shared" si="9"/>
        <v>10.797098680336648</v>
      </c>
      <c r="D105" s="1">
        <f t="shared" si="10"/>
        <v>20.341025446609564</v>
      </c>
      <c r="E105">
        <f t="shared" si="11"/>
        <v>10.029961578121188</v>
      </c>
      <c r="F105">
        <f t="shared" si="12"/>
        <v>27.168821498939504</v>
      </c>
      <c r="G105" s="1">
        <f t="shared" si="13"/>
        <v>27.168821498939504</v>
      </c>
    </row>
    <row r="106" spans="1:7" ht="12.75">
      <c r="A106">
        <v>88</v>
      </c>
      <c r="B106">
        <f t="shared" si="8"/>
        <v>20.34102544726032</v>
      </c>
      <c r="C106">
        <f t="shared" si="9"/>
        <v>10.797098680340662</v>
      </c>
      <c r="D106" s="1">
        <f t="shared" si="10"/>
        <v>20.34102544726032</v>
      </c>
      <c r="E106">
        <f t="shared" si="11"/>
        <v>10.029961578121924</v>
      </c>
      <c r="F106">
        <f t="shared" si="12"/>
        <v>27.168821499452495</v>
      </c>
      <c r="G106" s="1">
        <f t="shared" si="13"/>
        <v>27.168821499452495</v>
      </c>
    </row>
    <row r="107" spans="1:7" ht="12.75">
      <c r="A107">
        <v>89</v>
      </c>
      <c r="B107">
        <f t="shared" si="8"/>
        <v>20.341025447761485</v>
      </c>
      <c r="C107">
        <f t="shared" si="9"/>
        <v>10.797098680343755</v>
      </c>
      <c r="D107" s="1">
        <f t="shared" si="10"/>
        <v>20.341025447761485</v>
      </c>
      <c r="E107">
        <f t="shared" si="11"/>
        <v>10.029961578122489</v>
      </c>
      <c r="F107">
        <f t="shared" si="12"/>
        <v>27.16882149984756</v>
      </c>
      <c r="G107" s="1">
        <f t="shared" si="13"/>
        <v>27.16882149984756</v>
      </c>
    </row>
    <row r="108" spans="1:7" ht="12.75">
      <c r="A108">
        <v>90</v>
      </c>
      <c r="B108">
        <f t="shared" si="8"/>
        <v>20.34102544814744</v>
      </c>
      <c r="C108">
        <f t="shared" si="9"/>
        <v>10.797098680346139</v>
      </c>
      <c r="D108" s="1">
        <f t="shared" si="10"/>
        <v>20.34102544814744</v>
      </c>
      <c r="E108">
        <f t="shared" si="11"/>
        <v>10.029961578122924</v>
      </c>
      <c r="F108">
        <f t="shared" si="12"/>
        <v>27.168821500151807</v>
      </c>
      <c r="G108" s="1">
        <f t="shared" si="13"/>
        <v>27.168821500151807</v>
      </c>
    </row>
    <row r="109" spans="1:7" ht="12.75">
      <c r="A109">
        <v>91</v>
      </c>
      <c r="B109">
        <f t="shared" si="8"/>
        <v>20.34102544844468</v>
      </c>
      <c r="C109">
        <f t="shared" si="9"/>
        <v>10.797098680347972</v>
      </c>
      <c r="D109" s="1">
        <f t="shared" si="10"/>
        <v>20.34102544844468</v>
      </c>
      <c r="E109">
        <f t="shared" si="11"/>
        <v>10.029961578123261</v>
      </c>
      <c r="F109">
        <f t="shared" si="12"/>
        <v>27.168821500386116</v>
      </c>
      <c r="G109" s="1">
        <f t="shared" si="13"/>
        <v>27.168821500386116</v>
      </c>
    </row>
    <row r="110" spans="1:7" ht="12.75">
      <c r="A110">
        <v>92</v>
      </c>
      <c r="B110">
        <f t="shared" si="8"/>
        <v>20.341025448673584</v>
      </c>
      <c r="C110">
        <f t="shared" si="9"/>
        <v>10.797098680349384</v>
      </c>
      <c r="D110" s="1">
        <f t="shared" si="10"/>
        <v>20.341025448673584</v>
      </c>
      <c r="E110">
        <f t="shared" si="11"/>
        <v>10.029961578123519</v>
      </c>
      <c r="F110">
        <f t="shared" si="12"/>
        <v>27.168821500566565</v>
      </c>
      <c r="G110" s="1">
        <f t="shared" si="13"/>
        <v>27.168821500566565</v>
      </c>
    </row>
    <row r="111" spans="1:7" ht="12.75">
      <c r="A111">
        <v>93</v>
      </c>
      <c r="B111">
        <f t="shared" si="8"/>
        <v>20.34102544884987</v>
      </c>
      <c r="C111">
        <f t="shared" si="9"/>
        <v>10.797098680350473</v>
      </c>
      <c r="D111" s="1">
        <f t="shared" si="10"/>
        <v>20.34102544884987</v>
      </c>
      <c r="E111">
        <f t="shared" si="11"/>
        <v>10.029961578123718</v>
      </c>
      <c r="F111">
        <f t="shared" si="12"/>
        <v>27.168821500705533</v>
      </c>
      <c r="G111" s="1">
        <f t="shared" si="13"/>
        <v>27.168821500705533</v>
      </c>
    </row>
    <row r="112" spans="1:7" ht="12.75">
      <c r="A112">
        <v>94</v>
      </c>
      <c r="B112">
        <f t="shared" si="8"/>
        <v>20.341025448985633</v>
      </c>
      <c r="C112">
        <f t="shared" si="9"/>
        <v>10.79709868035131</v>
      </c>
      <c r="D112" s="1">
        <f t="shared" si="10"/>
        <v>20.341025448985633</v>
      </c>
      <c r="E112">
        <f t="shared" si="11"/>
        <v>10.02996157812387</v>
      </c>
      <c r="F112">
        <f t="shared" si="12"/>
        <v>27.16882150081255</v>
      </c>
      <c r="G112" s="1">
        <f t="shared" si="13"/>
        <v>27.16882150081255</v>
      </c>
    </row>
    <row r="113" spans="1:7" ht="12.75">
      <c r="A113">
        <v>95</v>
      </c>
      <c r="B113">
        <f t="shared" si="8"/>
        <v>20.341025449090186</v>
      </c>
      <c r="C113">
        <f t="shared" si="9"/>
        <v>10.797098680351954</v>
      </c>
      <c r="D113" s="1">
        <f t="shared" si="10"/>
        <v>20.341025449090186</v>
      </c>
      <c r="E113">
        <f t="shared" si="11"/>
        <v>10.02996157812399</v>
      </c>
      <c r="F113">
        <f t="shared" si="12"/>
        <v>27.16882150089497</v>
      </c>
      <c r="G113" s="1">
        <f t="shared" si="13"/>
        <v>27.16882150089497</v>
      </c>
    </row>
    <row r="114" spans="1:7" ht="12.75">
      <c r="A114">
        <v>96</v>
      </c>
      <c r="B114">
        <f t="shared" si="8"/>
        <v>20.341025449170704</v>
      </c>
      <c r="C114">
        <f t="shared" si="9"/>
        <v>10.797098680352452</v>
      </c>
      <c r="D114" s="1">
        <f t="shared" si="10"/>
        <v>20.341025449170704</v>
      </c>
      <c r="E114">
        <f t="shared" si="11"/>
        <v>10.02996157812408</v>
      </c>
      <c r="F114">
        <f t="shared" si="12"/>
        <v>27.168821500958444</v>
      </c>
      <c r="G114" s="1">
        <f t="shared" si="13"/>
        <v>27.168821500958444</v>
      </c>
    </row>
    <row r="115" spans="1:7" ht="12.75">
      <c r="A115">
        <v>97</v>
      </c>
      <c r="B115">
        <f t="shared" si="8"/>
        <v>20.341025449232713</v>
      </c>
      <c r="C115">
        <f t="shared" si="9"/>
        <v>10.797098680352835</v>
      </c>
      <c r="D115" s="1">
        <f t="shared" si="10"/>
        <v>20.341025449232713</v>
      </c>
      <c r="E115">
        <f t="shared" si="11"/>
        <v>10.02996157812415</v>
      </c>
      <c r="F115">
        <f t="shared" si="12"/>
        <v>27.16882150100733</v>
      </c>
      <c r="G115" s="1">
        <f t="shared" si="13"/>
        <v>27.16882150100733</v>
      </c>
    </row>
    <row r="116" spans="1:7" ht="12.75">
      <c r="A116">
        <v>98</v>
      </c>
      <c r="B116">
        <f t="shared" si="8"/>
        <v>20.34102544928047</v>
      </c>
      <c r="C116">
        <f t="shared" si="9"/>
        <v>10.79709868035313</v>
      </c>
      <c r="D116" s="1">
        <f t="shared" si="10"/>
        <v>20.34102544928047</v>
      </c>
      <c r="E116">
        <f t="shared" si="11"/>
        <v>10.029961578124205</v>
      </c>
      <c r="F116">
        <f t="shared" si="12"/>
        <v>27.168821501044974</v>
      </c>
      <c r="G116" s="1">
        <f t="shared" si="13"/>
        <v>27.168821501044974</v>
      </c>
    </row>
    <row r="117" spans="1:7" ht="12.75">
      <c r="A117">
        <v>99</v>
      </c>
      <c r="B117">
        <f t="shared" si="8"/>
        <v>20.341025449317247</v>
      </c>
      <c r="C117">
        <f t="shared" si="9"/>
        <v>10.797098680353356</v>
      </c>
      <c r="D117" s="1">
        <f t="shared" si="10"/>
        <v>20.341025449317247</v>
      </c>
      <c r="E117">
        <f t="shared" si="11"/>
        <v>10.029961578124247</v>
      </c>
      <c r="F117">
        <f t="shared" si="12"/>
        <v>27.168821501073964</v>
      </c>
      <c r="G117" s="1">
        <f t="shared" si="13"/>
        <v>27.168821501073964</v>
      </c>
    </row>
    <row r="118" spans="1:7" ht="12.75">
      <c r="A118">
        <v>100</v>
      </c>
      <c r="B118">
        <f t="shared" si="8"/>
        <v>20.341025449345572</v>
      </c>
      <c r="C118">
        <f t="shared" si="9"/>
        <v>10.797098680353532</v>
      </c>
      <c r="D118" s="1">
        <f t="shared" si="10"/>
        <v>20.341025449345572</v>
      </c>
      <c r="E118">
        <f t="shared" si="11"/>
        <v>10.02996157812428</v>
      </c>
      <c r="F118">
        <f t="shared" si="12"/>
        <v>27.16882150109629</v>
      </c>
      <c r="G118" s="1">
        <f t="shared" si="13"/>
        <v>27.16882150109629</v>
      </c>
    </row>
    <row r="119" spans="1:7" ht="12.75">
      <c r="A119">
        <v>101</v>
      </c>
      <c r="B119">
        <f t="shared" si="8"/>
        <v>20.341025449367386</v>
      </c>
      <c r="C119">
        <f t="shared" si="9"/>
        <v>10.797098680353665</v>
      </c>
      <c r="D119" s="1">
        <f t="shared" si="10"/>
        <v>20.341025449367386</v>
      </c>
      <c r="E119">
        <f t="shared" si="11"/>
        <v>10.029961578124304</v>
      </c>
      <c r="F119">
        <f t="shared" si="12"/>
        <v>27.168821501113484</v>
      </c>
      <c r="G119" s="1">
        <f t="shared" si="13"/>
        <v>27.168821501113484</v>
      </c>
    </row>
    <row r="120" spans="1:7" ht="12.75">
      <c r="A120">
        <v>102</v>
      </c>
      <c r="B120">
        <f t="shared" si="8"/>
        <v>20.341025449384187</v>
      </c>
      <c r="C120">
        <f t="shared" si="9"/>
        <v>10.79709868035377</v>
      </c>
      <c r="D120" s="1">
        <f t="shared" si="10"/>
        <v>20.341025449384187</v>
      </c>
      <c r="E120">
        <f t="shared" si="11"/>
        <v>10.029961578124322</v>
      </c>
      <c r="F120">
        <f t="shared" si="12"/>
        <v>27.168821501126725</v>
      </c>
      <c r="G120" s="1">
        <f t="shared" si="13"/>
        <v>27.168821501126725</v>
      </c>
    </row>
    <row r="121" spans="1:7" ht="12.75">
      <c r="A121">
        <v>103</v>
      </c>
      <c r="B121">
        <f t="shared" si="8"/>
        <v>20.34102544939712</v>
      </c>
      <c r="C121">
        <f t="shared" si="9"/>
        <v>10.79709868035385</v>
      </c>
      <c r="D121" s="1">
        <f t="shared" si="10"/>
        <v>20.34102544939712</v>
      </c>
      <c r="E121">
        <f t="shared" si="11"/>
        <v>10.029961578124336</v>
      </c>
      <c r="F121">
        <f t="shared" si="12"/>
        <v>27.168821501136925</v>
      </c>
      <c r="G121" s="1">
        <f t="shared" si="13"/>
        <v>27.168821501136925</v>
      </c>
    </row>
    <row r="122" spans="1:7" ht="12.75">
      <c r="A122">
        <v>104</v>
      </c>
      <c r="B122">
        <f t="shared" si="8"/>
        <v>20.34102544940708</v>
      </c>
      <c r="C122">
        <f t="shared" si="9"/>
        <v>10.79709868035391</v>
      </c>
      <c r="D122" s="1">
        <f t="shared" si="10"/>
        <v>20.34102544940708</v>
      </c>
      <c r="E122">
        <f t="shared" si="11"/>
        <v>10.029961578124349</v>
      </c>
      <c r="F122">
        <f t="shared" si="12"/>
        <v>27.168821501144777</v>
      </c>
      <c r="G122" s="1">
        <f t="shared" si="13"/>
        <v>27.168821501144777</v>
      </c>
    </row>
    <row r="123" spans="1:7" ht="12.75">
      <c r="A123">
        <v>105</v>
      </c>
      <c r="B123">
        <f t="shared" si="8"/>
        <v>20.341025449414754</v>
      </c>
      <c r="C123">
        <f t="shared" si="9"/>
        <v>10.797098680353958</v>
      </c>
      <c r="D123" s="1">
        <f t="shared" si="10"/>
        <v>20.341025449414754</v>
      </c>
      <c r="E123">
        <f t="shared" si="11"/>
        <v>10.029961578124357</v>
      </c>
      <c r="F123">
        <f t="shared" si="12"/>
        <v>27.168821501150823</v>
      </c>
      <c r="G123" s="1">
        <f t="shared" si="13"/>
        <v>27.168821501150823</v>
      </c>
    </row>
    <row r="124" spans="1:7" ht="12.75">
      <c r="A124">
        <v>106</v>
      </c>
      <c r="B124">
        <f t="shared" si="8"/>
        <v>20.341025449420663</v>
      </c>
      <c r="C124">
        <f t="shared" si="9"/>
        <v>10.797098680353995</v>
      </c>
      <c r="D124" s="1">
        <f t="shared" si="10"/>
        <v>20.341025449420663</v>
      </c>
      <c r="E124">
        <f t="shared" si="11"/>
        <v>10.029961578124363</v>
      </c>
      <c r="F124">
        <f t="shared" si="12"/>
        <v>27.168821501155485</v>
      </c>
      <c r="G124" s="1">
        <f t="shared" si="13"/>
        <v>27.168821501155485</v>
      </c>
    </row>
    <row r="125" spans="1:7" ht="12.75">
      <c r="A125">
        <v>107</v>
      </c>
      <c r="B125">
        <f t="shared" si="8"/>
        <v>20.341025449425214</v>
      </c>
      <c r="C125">
        <f t="shared" si="9"/>
        <v>10.797098680354024</v>
      </c>
      <c r="D125" s="1">
        <f t="shared" si="10"/>
        <v>20.341025449425214</v>
      </c>
      <c r="E125">
        <f t="shared" si="11"/>
        <v>10.029961578124368</v>
      </c>
      <c r="F125">
        <f t="shared" si="12"/>
        <v>27.16882150115907</v>
      </c>
      <c r="G125" s="1">
        <f t="shared" si="13"/>
        <v>27.16882150115907</v>
      </c>
    </row>
    <row r="126" spans="2:7" ht="12.75">
      <c r="B126">
        <f t="shared" si="8"/>
        <v>20.341025449428717</v>
      </c>
      <c r="C126">
        <f t="shared" si="9"/>
        <v>10.797098680354045</v>
      </c>
      <c r="D126" s="1">
        <f t="shared" si="10"/>
        <v>20.341025449428717</v>
      </c>
      <c r="E126">
        <f t="shared" si="11"/>
        <v>10.029961578124372</v>
      </c>
      <c r="F126">
        <f t="shared" si="12"/>
        <v>27.168821501161833</v>
      </c>
      <c r="G126" s="1">
        <f t="shared" si="13"/>
        <v>27.168821501161833</v>
      </c>
    </row>
    <row r="127" spans="2:7" ht="12.75">
      <c r="B127">
        <f t="shared" si="8"/>
        <v>20.341025449431417</v>
      </c>
      <c r="C127">
        <f t="shared" si="9"/>
        <v>10.797098680354061</v>
      </c>
      <c r="D127" s="1">
        <f t="shared" si="10"/>
        <v>20.341025449431417</v>
      </c>
      <c r="E127">
        <f t="shared" si="11"/>
        <v>10.029961578124375</v>
      </c>
      <c r="F127">
        <f t="shared" si="12"/>
        <v>27.16882150116396</v>
      </c>
      <c r="G127" s="1">
        <f t="shared" si="13"/>
        <v>27.16882150116396</v>
      </c>
    </row>
    <row r="128" spans="2:7" ht="12.75">
      <c r="B128">
        <f t="shared" si="8"/>
        <v>20.341025449433495</v>
      </c>
      <c r="C128">
        <f t="shared" si="9"/>
        <v>10.797098680354075</v>
      </c>
      <c r="D128" s="1">
        <f t="shared" si="10"/>
        <v>20.341025449433495</v>
      </c>
      <c r="E128">
        <f t="shared" si="11"/>
        <v>10.029961578124377</v>
      </c>
      <c r="F128">
        <f t="shared" si="12"/>
        <v>27.168821501165603</v>
      </c>
      <c r="G128" s="1">
        <f t="shared" si="13"/>
        <v>27.168821501165603</v>
      </c>
    </row>
    <row r="129" spans="2:7" ht="12.75">
      <c r="B129">
        <f t="shared" si="8"/>
        <v>20.341025449435097</v>
      </c>
      <c r="C129">
        <f t="shared" si="9"/>
        <v>10.797098680354084</v>
      </c>
      <c r="D129" s="1">
        <f t="shared" si="10"/>
        <v>20.341025449435097</v>
      </c>
      <c r="E129">
        <f t="shared" si="11"/>
        <v>10.029961578124379</v>
      </c>
      <c r="F129">
        <f t="shared" si="12"/>
        <v>27.168821501166867</v>
      </c>
      <c r="G129" s="1">
        <f t="shared" si="13"/>
        <v>27.168821501166867</v>
      </c>
    </row>
    <row r="130" spans="2:7" ht="12.75">
      <c r="B130">
        <f t="shared" si="8"/>
        <v>20.34102544943633</v>
      </c>
      <c r="C130">
        <f t="shared" si="9"/>
        <v>10.797098680354091</v>
      </c>
      <c r="D130" s="1">
        <f t="shared" si="10"/>
        <v>20.34102544943633</v>
      </c>
      <c r="E130">
        <f t="shared" si="11"/>
        <v>10.02996157812438</v>
      </c>
      <c r="F130">
        <f t="shared" si="12"/>
        <v>27.168821501167837</v>
      </c>
      <c r="G130" s="1">
        <f t="shared" si="13"/>
        <v>27.168821501167837</v>
      </c>
    </row>
    <row r="131" spans="2:7" ht="12.75">
      <c r="B131">
        <f t="shared" si="8"/>
        <v>20.34102544943728</v>
      </c>
      <c r="C131">
        <f t="shared" si="9"/>
        <v>10.797098680354098</v>
      </c>
      <c r="D131" s="1">
        <f t="shared" si="10"/>
        <v>20.34102544943728</v>
      </c>
      <c r="E131">
        <f t="shared" si="11"/>
        <v>10.029961578124382</v>
      </c>
      <c r="F131">
        <f t="shared" si="12"/>
        <v>27.168821501168587</v>
      </c>
      <c r="G131" s="1">
        <f t="shared" si="13"/>
        <v>27.168821501168587</v>
      </c>
    </row>
    <row r="132" spans="2:7" ht="12.75">
      <c r="B132">
        <f t="shared" si="8"/>
        <v>20.34102544943801</v>
      </c>
      <c r="C132">
        <f t="shared" si="9"/>
        <v>10.797098680354102</v>
      </c>
      <c r="D132" s="1">
        <f t="shared" si="10"/>
        <v>20.34102544943801</v>
      </c>
      <c r="E132">
        <f t="shared" si="11"/>
        <v>10.029961578124382</v>
      </c>
      <c r="F132">
        <f t="shared" si="12"/>
        <v>27.168821501169163</v>
      </c>
      <c r="G132" s="1">
        <f t="shared" si="13"/>
        <v>27.168821501169163</v>
      </c>
    </row>
    <row r="133" spans="2:7" ht="12.75">
      <c r="B133">
        <f t="shared" si="8"/>
        <v>20.341025449438572</v>
      </c>
      <c r="C133">
        <f t="shared" si="9"/>
        <v>10.797098680354106</v>
      </c>
      <c r="D133" s="1">
        <f t="shared" si="10"/>
        <v>20.341025449438572</v>
      </c>
      <c r="E133">
        <f t="shared" si="11"/>
        <v>10.029961578124384</v>
      </c>
      <c r="F133">
        <f t="shared" si="12"/>
        <v>27.168821501169603</v>
      </c>
      <c r="G133" s="1">
        <f t="shared" si="13"/>
        <v>27.168821501169603</v>
      </c>
    </row>
    <row r="134" spans="2:7" ht="12.75">
      <c r="B134">
        <f t="shared" si="8"/>
        <v>20.341025449439005</v>
      </c>
      <c r="C134">
        <f t="shared" si="9"/>
        <v>10.79709868035411</v>
      </c>
      <c r="D134" s="1">
        <f t="shared" si="10"/>
        <v>20.341025449439005</v>
      </c>
      <c r="E134">
        <f t="shared" si="11"/>
        <v>10.029961578124384</v>
      </c>
      <c r="F134">
        <f t="shared" si="12"/>
        <v>27.168821501169944</v>
      </c>
      <c r="G134" s="1">
        <f t="shared" si="13"/>
        <v>27.168821501169944</v>
      </c>
    </row>
    <row r="135" spans="2:7" ht="12.75">
      <c r="B135">
        <f t="shared" si="8"/>
        <v>20.34102544943934</v>
      </c>
      <c r="C135">
        <f t="shared" si="9"/>
        <v>10.797098680354111</v>
      </c>
      <c r="D135" s="1">
        <f t="shared" si="10"/>
        <v>20.34102544943934</v>
      </c>
      <c r="E135">
        <f t="shared" si="11"/>
        <v>10.029961578124384</v>
      </c>
      <c r="F135">
        <f t="shared" si="12"/>
        <v>27.168821501170207</v>
      </c>
      <c r="G135" s="1">
        <f t="shared" si="13"/>
        <v>27.168821501170207</v>
      </c>
    </row>
    <row r="136" spans="2:7" ht="12.75">
      <c r="B136">
        <f t="shared" si="8"/>
        <v>20.341025449439595</v>
      </c>
      <c r="C136">
        <f t="shared" si="9"/>
        <v>10.797098680354113</v>
      </c>
      <c r="D136" s="1">
        <f t="shared" si="10"/>
        <v>20.341025449439595</v>
      </c>
      <c r="E136">
        <f t="shared" si="11"/>
        <v>10.029961578124384</v>
      </c>
      <c r="F136">
        <f t="shared" si="12"/>
        <v>27.16882150117041</v>
      </c>
      <c r="G136" s="1">
        <f t="shared" si="13"/>
        <v>27.16882150117041</v>
      </c>
    </row>
    <row r="137" spans="2:7" ht="12.75">
      <c r="B137">
        <f t="shared" si="8"/>
        <v>20.341025449439794</v>
      </c>
      <c r="C137">
        <f t="shared" si="9"/>
        <v>10.797098680354113</v>
      </c>
      <c r="D137" s="1">
        <f t="shared" si="10"/>
        <v>20.341025449439794</v>
      </c>
      <c r="E137">
        <f t="shared" si="11"/>
        <v>10.029961578124384</v>
      </c>
      <c r="F137">
        <f t="shared" si="12"/>
        <v>27.168821501170562</v>
      </c>
      <c r="G137" s="1">
        <f t="shared" si="13"/>
        <v>27.168821501170562</v>
      </c>
    </row>
    <row r="138" spans="2:7" ht="12.75">
      <c r="B138">
        <f t="shared" si="8"/>
        <v>20.341025449439947</v>
      </c>
      <c r="C138">
        <f t="shared" si="9"/>
        <v>10.797098680354114</v>
      </c>
      <c r="D138" s="1">
        <f t="shared" si="10"/>
        <v>20.341025449439947</v>
      </c>
      <c r="E138">
        <f t="shared" si="11"/>
        <v>10.029961578124386</v>
      </c>
      <c r="F138">
        <f t="shared" si="12"/>
        <v>27.168821501170683</v>
      </c>
      <c r="G138" s="1">
        <f t="shared" si="13"/>
        <v>27.168821501170683</v>
      </c>
    </row>
    <row r="139" spans="2:7" ht="12.75">
      <c r="B139">
        <f t="shared" si="8"/>
        <v>20.341025449440064</v>
      </c>
      <c r="C139">
        <f t="shared" si="9"/>
        <v>10.797098680354114</v>
      </c>
      <c r="D139" s="1">
        <f t="shared" si="10"/>
        <v>20.341025449440064</v>
      </c>
      <c r="E139">
        <f t="shared" si="11"/>
        <v>10.029961578124386</v>
      </c>
      <c r="F139">
        <f t="shared" si="12"/>
        <v>27.168821501170775</v>
      </c>
      <c r="G139" s="1">
        <f t="shared" si="13"/>
        <v>27.168821501170775</v>
      </c>
    </row>
    <row r="140" spans="2:7" ht="12.75">
      <c r="B140">
        <f t="shared" si="8"/>
        <v>20.341025449440153</v>
      </c>
      <c r="C140">
        <f t="shared" si="9"/>
        <v>10.797098680354116</v>
      </c>
      <c r="D140" s="1">
        <f t="shared" si="10"/>
        <v>20.341025449440153</v>
      </c>
      <c r="E140">
        <f t="shared" si="11"/>
        <v>10.029961578124386</v>
      </c>
      <c r="F140">
        <f t="shared" si="12"/>
        <v>27.16882150117085</v>
      </c>
      <c r="G140" s="1">
        <f t="shared" si="13"/>
        <v>27.16882150117085</v>
      </c>
    </row>
    <row r="141" spans="2:7" ht="12.75">
      <c r="B141">
        <f t="shared" si="8"/>
        <v>20.341025449440224</v>
      </c>
      <c r="C141">
        <f t="shared" si="9"/>
        <v>10.797098680354116</v>
      </c>
      <c r="D141" s="1">
        <f t="shared" si="10"/>
        <v>20.341025449440224</v>
      </c>
      <c r="E141">
        <f t="shared" si="11"/>
        <v>10.029961578124386</v>
      </c>
      <c r="F141">
        <f t="shared" si="12"/>
        <v>27.168821501170903</v>
      </c>
      <c r="G141" s="1">
        <f t="shared" si="13"/>
        <v>27.168821501170903</v>
      </c>
    </row>
    <row r="142" spans="2:7" ht="12.75">
      <c r="B142">
        <f t="shared" si="8"/>
        <v>20.341025449440277</v>
      </c>
      <c r="C142">
        <f t="shared" si="9"/>
        <v>10.797098680354116</v>
      </c>
      <c r="D142" s="1">
        <f t="shared" si="10"/>
        <v>20.341025449440277</v>
      </c>
      <c r="E142">
        <f t="shared" si="11"/>
        <v>10.029961578124386</v>
      </c>
      <c r="F142">
        <f t="shared" si="12"/>
        <v>27.168821501170946</v>
      </c>
      <c r="G142" s="1">
        <f t="shared" si="13"/>
        <v>27.168821501170946</v>
      </c>
    </row>
    <row r="143" spans="2:7" ht="12.75">
      <c r="B143">
        <f t="shared" si="8"/>
        <v>20.34102544944032</v>
      </c>
      <c r="C143">
        <f t="shared" si="9"/>
        <v>10.797098680354116</v>
      </c>
      <c r="D143" s="1">
        <f t="shared" si="10"/>
        <v>20.34102544944032</v>
      </c>
      <c r="E143">
        <f t="shared" si="11"/>
        <v>10.029961578124386</v>
      </c>
      <c r="F143">
        <f t="shared" si="12"/>
        <v>27.16882150117098</v>
      </c>
      <c r="G143" s="1">
        <f t="shared" si="13"/>
        <v>27.16882150117098</v>
      </c>
    </row>
    <row r="144" spans="2:7" ht="12.75">
      <c r="B144">
        <f t="shared" si="8"/>
        <v>20.34102544944035</v>
      </c>
      <c r="C144">
        <f t="shared" si="9"/>
        <v>10.797098680354116</v>
      </c>
      <c r="D144" s="1">
        <f t="shared" si="10"/>
        <v>20.34102544944035</v>
      </c>
      <c r="E144">
        <f t="shared" si="11"/>
        <v>10.029961578124386</v>
      </c>
      <c r="F144">
        <f t="shared" si="12"/>
        <v>27.168821501171006</v>
      </c>
      <c r="G144" s="1">
        <f t="shared" si="13"/>
        <v>27.168821501171006</v>
      </c>
    </row>
    <row r="145" spans="2:7" ht="12.75">
      <c r="B145">
        <f t="shared" si="8"/>
        <v>20.341025449440377</v>
      </c>
      <c r="C145">
        <f t="shared" si="9"/>
        <v>10.797098680354116</v>
      </c>
      <c r="D145" s="1">
        <f t="shared" si="10"/>
        <v>20.341025449440377</v>
      </c>
      <c r="E145">
        <f t="shared" si="11"/>
        <v>10.029961578124386</v>
      </c>
      <c r="F145">
        <f t="shared" si="12"/>
        <v>27.168821501171024</v>
      </c>
      <c r="G145" s="1">
        <f t="shared" si="13"/>
        <v>27.168821501171024</v>
      </c>
    </row>
    <row r="146" spans="2:7" ht="12.75">
      <c r="B146">
        <f t="shared" si="8"/>
        <v>20.341025449440394</v>
      </c>
      <c r="C146">
        <f t="shared" si="9"/>
        <v>10.797098680354116</v>
      </c>
      <c r="D146" s="1">
        <f t="shared" si="10"/>
        <v>20.341025449440394</v>
      </c>
      <c r="E146">
        <f t="shared" si="11"/>
        <v>10.029961578124386</v>
      </c>
      <c r="F146">
        <f t="shared" si="12"/>
        <v>27.16882150117104</v>
      </c>
      <c r="G146" s="1">
        <f t="shared" si="13"/>
        <v>27.16882150117104</v>
      </c>
    </row>
    <row r="147" spans="2:7" ht="12.75">
      <c r="B147">
        <f t="shared" si="8"/>
        <v>20.34102544944041</v>
      </c>
      <c r="C147">
        <f t="shared" si="9"/>
        <v>10.797098680354118</v>
      </c>
      <c r="D147" s="1">
        <f t="shared" si="10"/>
        <v>20.34102544944041</v>
      </c>
      <c r="E147">
        <f t="shared" si="11"/>
        <v>10.029961578124386</v>
      </c>
      <c r="F147">
        <f t="shared" si="12"/>
        <v>27.168821501171053</v>
      </c>
      <c r="G147" s="1">
        <f t="shared" si="13"/>
        <v>27.168821501171053</v>
      </c>
    </row>
    <row r="148" spans="2:7" ht="12.75">
      <c r="B148">
        <f aca="true" t="shared" si="15" ref="B148:B211">$B$5+EXP(-1*$C$11*$M$5)*D147*$H$5+EXP(-1*$C$11*$N$5)*G147*$I$5</f>
        <v>20.34102544944042</v>
      </c>
      <c r="C148">
        <f aca="true" t="shared" si="16" ref="C148:C211">$C$5+EXP(-1*$C$11*$M$6)*D147*$H$6+EXP(-1*$C$11*$N$6)*G147*$I$6</f>
        <v>10.797098680354118</v>
      </c>
      <c r="D148" s="1">
        <f aca="true" t="shared" si="17" ref="D148:D211">(MAX(B148:C148))</f>
        <v>20.34102544944042</v>
      </c>
      <c r="E148">
        <f aca="true" t="shared" si="18" ref="E148:E211">$B$6+EXP(-1*$C$11*$M$10)*D147*$H$10+EXP(-1*$C$11*$N$10)*G147*$I$10</f>
        <v>10.029961578124386</v>
      </c>
      <c r="F148">
        <f aca="true" t="shared" si="19" ref="F148:F211">$C$6+EXP(-1*$C$11*$M$11)*D147*$H$11+EXP(-1*$C$11*$N$11)*G147*$I$11</f>
        <v>27.16882150117106</v>
      </c>
      <c r="G148" s="1">
        <f aca="true" t="shared" si="20" ref="G148:G211">(MAX(E148:F148))</f>
        <v>27.16882150117106</v>
      </c>
    </row>
    <row r="149" spans="2:7" ht="12.75">
      <c r="B149">
        <f t="shared" si="15"/>
        <v>20.34102544944043</v>
      </c>
      <c r="C149">
        <f t="shared" si="16"/>
        <v>10.797098680354118</v>
      </c>
      <c r="D149" s="1">
        <f t="shared" si="17"/>
        <v>20.34102544944043</v>
      </c>
      <c r="E149">
        <f t="shared" si="18"/>
        <v>10.029961578124386</v>
      </c>
      <c r="F149">
        <f t="shared" si="19"/>
        <v>27.168821501171067</v>
      </c>
      <c r="G149" s="1">
        <f t="shared" si="20"/>
        <v>27.168821501171067</v>
      </c>
    </row>
    <row r="150" spans="2:7" ht="12.75">
      <c r="B150">
        <f t="shared" si="15"/>
        <v>20.341025449440437</v>
      </c>
      <c r="C150">
        <f t="shared" si="16"/>
        <v>10.797098680354118</v>
      </c>
      <c r="D150" s="1">
        <f t="shared" si="17"/>
        <v>20.341025449440437</v>
      </c>
      <c r="E150">
        <f t="shared" si="18"/>
        <v>10.029961578124386</v>
      </c>
      <c r="F150">
        <f t="shared" si="19"/>
        <v>27.168821501171067</v>
      </c>
      <c r="G150" s="1">
        <f t="shared" si="20"/>
        <v>27.168821501171067</v>
      </c>
    </row>
    <row r="151" spans="2:7" ht="12.75">
      <c r="B151">
        <f t="shared" si="15"/>
        <v>20.34102544944044</v>
      </c>
      <c r="C151">
        <f t="shared" si="16"/>
        <v>10.797098680354118</v>
      </c>
      <c r="D151" s="1">
        <f t="shared" si="17"/>
        <v>20.34102544944044</v>
      </c>
      <c r="E151">
        <f t="shared" si="18"/>
        <v>10.029961578124386</v>
      </c>
      <c r="F151">
        <f t="shared" si="19"/>
        <v>27.16882150117107</v>
      </c>
      <c r="G151" s="1">
        <f t="shared" si="20"/>
        <v>27.16882150117107</v>
      </c>
    </row>
    <row r="152" spans="2:7" ht="12.75">
      <c r="B152">
        <f t="shared" si="15"/>
        <v>20.341025449440444</v>
      </c>
      <c r="C152">
        <f t="shared" si="16"/>
        <v>10.797098680354118</v>
      </c>
      <c r="D152" s="1">
        <f t="shared" si="17"/>
        <v>20.341025449440444</v>
      </c>
      <c r="E152">
        <f t="shared" si="18"/>
        <v>10.029961578124386</v>
      </c>
      <c r="F152">
        <f t="shared" si="19"/>
        <v>27.168821501171074</v>
      </c>
      <c r="G152" s="1">
        <f t="shared" si="20"/>
        <v>27.168821501171074</v>
      </c>
    </row>
    <row r="153" spans="2:7" ht="12.75">
      <c r="B153">
        <f t="shared" si="15"/>
        <v>20.341025449440444</v>
      </c>
      <c r="C153">
        <f t="shared" si="16"/>
        <v>10.797098680354118</v>
      </c>
      <c r="D153" s="1">
        <f t="shared" si="17"/>
        <v>20.341025449440444</v>
      </c>
      <c r="E153">
        <f t="shared" si="18"/>
        <v>10.029961578124386</v>
      </c>
      <c r="F153">
        <f t="shared" si="19"/>
        <v>27.168821501171077</v>
      </c>
      <c r="G153" s="1">
        <f t="shared" si="20"/>
        <v>27.168821501171077</v>
      </c>
    </row>
    <row r="154" spans="2:7" ht="12.75">
      <c r="B154">
        <f t="shared" si="15"/>
        <v>20.341025449440444</v>
      </c>
      <c r="C154">
        <f t="shared" si="16"/>
        <v>10.797098680354118</v>
      </c>
      <c r="D154" s="1">
        <f t="shared" si="17"/>
        <v>20.341025449440444</v>
      </c>
      <c r="E154">
        <f t="shared" si="18"/>
        <v>10.029961578124386</v>
      </c>
      <c r="F154">
        <f t="shared" si="19"/>
        <v>27.16882150117108</v>
      </c>
      <c r="G154" s="1">
        <f t="shared" si="20"/>
        <v>27.16882150117108</v>
      </c>
    </row>
    <row r="155" spans="2:7" ht="12.75">
      <c r="B155">
        <f t="shared" si="15"/>
        <v>20.341025449440448</v>
      </c>
      <c r="C155">
        <f t="shared" si="16"/>
        <v>10.797098680354118</v>
      </c>
      <c r="D155" s="1">
        <f t="shared" si="17"/>
        <v>20.341025449440448</v>
      </c>
      <c r="E155">
        <f t="shared" si="18"/>
        <v>10.029961578124386</v>
      </c>
      <c r="F155">
        <f t="shared" si="19"/>
        <v>27.168821501171085</v>
      </c>
      <c r="G155" s="1">
        <f t="shared" si="20"/>
        <v>27.168821501171085</v>
      </c>
    </row>
    <row r="156" spans="2:7" ht="12.75">
      <c r="B156">
        <f t="shared" si="15"/>
        <v>20.34102544944045</v>
      </c>
      <c r="C156">
        <f t="shared" si="16"/>
        <v>10.797098680354118</v>
      </c>
      <c r="D156" s="1">
        <f t="shared" si="17"/>
        <v>20.34102544944045</v>
      </c>
      <c r="E156">
        <f t="shared" si="18"/>
        <v>10.029961578124386</v>
      </c>
      <c r="F156">
        <f t="shared" si="19"/>
        <v>27.168821501171085</v>
      </c>
      <c r="G156" s="1">
        <f t="shared" si="20"/>
        <v>27.168821501171085</v>
      </c>
    </row>
    <row r="157" spans="2:7" ht="12.75">
      <c r="B157">
        <f t="shared" si="15"/>
        <v>20.341025449440455</v>
      </c>
      <c r="C157">
        <f t="shared" si="16"/>
        <v>10.797098680354118</v>
      </c>
      <c r="D157" s="1">
        <f t="shared" si="17"/>
        <v>20.341025449440455</v>
      </c>
      <c r="E157">
        <f t="shared" si="18"/>
        <v>10.029961578124386</v>
      </c>
      <c r="F157">
        <f t="shared" si="19"/>
        <v>27.168821501171085</v>
      </c>
      <c r="G157" s="1">
        <f t="shared" si="20"/>
        <v>27.168821501171085</v>
      </c>
    </row>
    <row r="158" spans="2:7" ht="12.75">
      <c r="B158">
        <f t="shared" si="15"/>
        <v>20.341025449440455</v>
      </c>
      <c r="C158">
        <f t="shared" si="16"/>
        <v>10.797098680354118</v>
      </c>
      <c r="D158" s="1">
        <f t="shared" si="17"/>
        <v>20.341025449440455</v>
      </c>
      <c r="E158">
        <f t="shared" si="18"/>
        <v>10.029961578124386</v>
      </c>
      <c r="F158">
        <f t="shared" si="19"/>
        <v>27.168821501171088</v>
      </c>
      <c r="G158" s="1">
        <f t="shared" si="20"/>
        <v>27.168821501171088</v>
      </c>
    </row>
    <row r="159" spans="2:7" ht="12.75">
      <c r="B159">
        <f t="shared" si="15"/>
        <v>20.341025449440455</v>
      </c>
      <c r="C159">
        <f t="shared" si="16"/>
        <v>10.797098680354118</v>
      </c>
      <c r="D159" s="1">
        <f t="shared" si="17"/>
        <v>20.341025449440455</v>
      </c>
      <c r="E159">
        <f t="shared" si="18"/>
        <v>10.029961578124386</v>
      </c>
      <c r="F159">
        <f t="shared" si="19"/>
        <v>27.168821501171088</v>
      </c>
      <c r="G159" s="1">
        <f t="shared" si="20"/>
        <v>27.168821501171088</v>
      </c>
    </row>
    <row r="160" spans="2:7" ht="12.75">
      <c r="B160">
        <f t="shared" si="15"/>
        <v>20.341025449440455</v>
      </c>
      <c r="C160">
        <f t="shared" si="16"/>
        <v>10.797098680354118</v>
      </c>
      <c r="D160" s="1">
        <f t="shared" si="17"/>
        <v>20.341025449440455</v>
      </c>
      <c r="E160">
        <f t="shared" si="18"/>
        <v>10.029961578124386</v>
      </c>
      <c r="F160">
        <f t="shared" si="19"/>
        <v>27.168821501171088</v>
      </c>
      <c r="G160" s="1">
        <f t="shared" si="20"/>
        <v>27.168821501171088</v>
      </c>
    </row>
    <row r="161" spans="2:7" ht="12.75">
      <c r="B161">
        <f t="shared" si="15"/>
        <v>20.341025449440455</v>
      </c>
      <c r="C161">
        <f t="shared" si="16"/>
        <v>10.797098680354118</v>
      </c>
      <c r="D161" s="1">
        <f t="shared" si="17"/>
        <v>20.341025449440455</v>
      </c>
      <c r="E161">
        <f t="shared" si="18"/>
        <v>10.029961578124386</v>
      </c>
      <c r="F161">
        <f t="shared" si="19"/>
        <v>27.168821501171088</v>
      </c>
      <c r="G161" s="1">
        <f t="shared" si="20"/>
        <v>27.168821501171088</v>
      </c>
    </row>
    <row r="162" spans="2:7" ht="12.75">
      <c r="B162">
        <f t="shared" si="15"/>
        <v>20.341025449440455</v>
      </c>
      <c r="C162">
        <f t="shared" si="16"/>
        <v>10.797098680354118</v>
      </c>
      <c r="D162" s="1">
        <f t="shared" si="17"/>
        <v>20.341025449440455</v>
      </c>
      <c r="E162">
        <f t="shared" si="18"/>
        <v>10.029961578124386</v>
      </c>
      <c r="F162">
        <f t="shared" si="19"/>
        <v>27.168821501171088</v>
      </c>
      <c r="G162" s="1">
        <f t="shared" si="20"/>
        <v>27.168821501171088</v>
      </c>
    </row>
    <row r="163" spans="2:7" ht="12.75">
      <c r="B163">
        <f t="shared" si="15"/>
        <v>20.341025449440455</v>
      </c>
      <c r="C163">
        <f t="shared" si="16"/>
        <v>10.797098680354118</v>
      </c>
      <c r="D163" s="1">
        <f t="shared" si="17"/>
        <v>20.341025449440455</v>
      </c>
      <c r="E163">
        <f t="shared" si="18"/>
        <v>10.029961578124386</v>
      </c>
      <c r="F163">
        <f t="shared" si="19"/>
        <v>27.168821501171088</v>
      </c>
      <c r="G163" s="1">
        <f t="shared" si="20"/>
        <v>27.168821501171088</v>
      </c>
    </row>
    <row r="164" spans="2:7" ht="12.75">
      <c r="B164">
        <f t="shared" si="15"/>
        <v>20.341025449440455</v>
      </c>
      <c r="C164">
        <f t="shared" si="16"/>
        <v>10.797098680354118</v>
      </c>
      <c r="D164" s="1">
        <f t="shared" si="17"/>
        <v>20.341025449440455</v>
      </c>
      <c r="E164">
        <f t="shared" si="18"/>
        <v>10.029961578124386</v>
      </c>
      <c r="F164">
        <f t="shared" si="19"/>
        <v>27.168821501171088</v>
      </c>
      <c r="G164" s="1">
        <f t="shared" si="20"/>
        <v>27.168821501171088</v>
      </c>
    </row>
    <row r="165" spans="2:7" ht="12.75">
      <c r="B165">
        <f t="shared" si="15"/>
        <v>20.341025449440455</v>
      </c>
      <c r="C165">
        <f t="shared" si="16"/>
        <v>10.797098680354118</v>
      </c>
      <c r="D165" s="1">
        <f t="shared" si="17"/>
        <v>20.341025449440455</v>
      </c>
      <c r="E165">
        <f t="shared" si="18"/>
        <v>10.029961578124386</v>
      </c>
      <c r="F165">
        <f t="shared" si="19"/>
        <v>27.168821501171088</v>
      </c>
      <c r="G165" s="1">
        <f t="shared" si="20"/>
        <v>27.168821501171088</v>
      </c>
    </row>
    <row r="166" spans="2:7" ht="12.75">
      <c r="B166">
        <f t="shared" si="15"/>
        <v>20.341025449440455</v>
      </c>
      <c r="C166">
        <f t="shared" si="16"/>
        <v>10.797098680354118</v>
      </c>
      <c r="D166" s="1">
        <f t="shared" si="17"/>
        <v>20.341025449440455</v>
      </c>
      <c r="E166">
        <f t="shared" si="18"/>
        <v>10.029961578124386</v>
      </c>
      <c r="F166">
        <f t="shared" si="19"/>
        <v>27.168821501171088</v>
      </c>
      <c r="G166" s="1">
        <f t="shared" si="20"/>
        <v>27.168821501171088</v>
      </c>
    </row>
    <row r="167" spans="2:7" ht="12.75">
      <c r="B167">
        <f t="shared" si="15"/>
        <v>20.341025449440455</v>
      </c>
      <c r="C167">
        <f t="shared" si="16"/>
        <v>10.797098680354118</v>
      </c>
      <c r="D167" s="1">
        <f t="shared" si="17"/>
        <v>20.341025449440455</v>
      </c>
      <c r="E167">
        <f t="shared" si="18"/>
        <v>10.029961578124386</v>
      </c>
      <c r="F167">
        <f t="shared" si="19"/>
        <v>27.168821501171088</v>
      </c>
      <c r="G167" s="1">
        <f t="shared" si="20"/>
        <v>27.168821501171088</v>
      </c>
    </row>
    <row r="168" spans="2:7" ht="12.75">
      <c r="B168">
        <f t="shared" si="15"/>
        <v>20.341025449440455</v>
      </c>
      <c r="C168">
        <f t="shared" si="16"/>
        <v>10.797098680354118</v>
      </c>
      <c r="D168" s="1">
        <f t="shared" si="17"/>
        <v>20.341025449440455</v>
      </c>
      <c r="E168">
        <f t="shared" si="18"/>
        <v>10.029961578124386</v>
      </c>
      <c r="F168">
        <f t="shared" si="19"/>
        <v>27.168821501171088</v>
      </c>
      <c r="G168" s="1">
        <f t="shared" si="20"/>
        <v>27.168821501171088</v>
      </c>
    </row>
    <row r="169" spans="2:7" ht="12.75">
      <c r="B169">
        <f t="shared" si="15"/>
        <v>20.341025449440455</v>
      </c>
      <c r="C169">
        <f t="shared" si="16"/>
        <v>10.797098680354118</v>
      </c>
      <c r="D169" s="1">
        <f t="shared" si="17"/>
        <v>20.341025449440455</v>
      </c>
      <c r="E169">
        <f t="shared" si="18"/>
        <v>10.029961578124386</v>
      </c>
      <c r="F169">
        <f t="shared" si="19"/>
        <v>27.168821501171088</v>
      </c>
      <c r="G169" s="1">
        <f t="shared" si="20"/>
        <v>27.168821501171088</v>
      </c>
    </row>
    <row r="170" spans="2:7" ht="12.75">
      <c r="B170">
        <f t="shared" si="15"/>
        <v>20.341025449440455</v>
      </c>
      <c r="C170">
        <f t="shared" si="16"/>
        <v>10.797098680354118</v>
      </c>
      <c r="D170" s="1">
        <f t="shared" si="17"/>
        <v>20.341025449440455</v>
      </c>
      <c r="E170">
        <f t="shared" si="18"/>
        <v>10.029961578124386</v>
      </c>
      <c r="F170">
        <f t="shared" si="19"/>
        <v>27.168821501171088</v>
      </c>
      <c r="G170" s="1">
        <f t="shared" si="20"/>
        <v>27.168821501171088</v>
      </c>
    </row>
    <row r="171" spans="2:7" ht="12.75">
      <c r="B171">
        <f t="shared" si="15"/>
        <v>20.341025449440455</v>
      </c>
      <c r="C171">
        <f t="shared" si="16"/>
        <v>10.797098680354118</v>
      </c>
      <c r="D171" s="1">
        <f t="shared" si="17"/>
        <v>20.341025449440455</v>
      </c>
      <c r="E171">
        <f t="shared" si="18"/>
        <v>10.029961578124386</v>
      </c>
      <c r="F171">
        <f t="shared" si="19"/>
        <v>27.168821501171088</v>
      </c>
      <c r="G171" s="1">
        <f t="shared" si="20"/>
        <v>27.168821501171088</v>
      </c>
    </row>
    <row r="172" spans="2:7" ht="12.75">
      <c r="B172">
        <f t="shared" si="15"/>
        <v>20.341025449440455</v>
      </c>
      <c r="C172">
        <f t="shared" si="16"/>
        <v>10.797098680354118</v>
      </c>
      <c r="D172" s="1">
        <f t="shared" si="17"/>
        <v>20.341025449440455</v>
      </c>
      <c r="E172">
        <f t="shared" si="18"/>
        <v>10.029961578124386</v>
      </c>
      <c r="F172">
        <f t="shared" si="19"/>
        <v>27.168821501171088</v>
      </c>
      <c r="G172" s="1">
        <f t="shared" si="20"/>
        <v>27.168821501171088</v>
      </c>
    </row>
    <row r="173" spans="2:7" ht="12.75">
      <c r="B173">
        <f t="shared" si="15"/>
        <v>20.341025449440455</v>
      </c>
      <c r="C173">
        <f t="shared" si="16"/>
        <v>10.797098680354118</v>
      </c>
      <c r="D173" s="1">
        <f t="shared" si="17"/>
        <v>20.341025449440455</v>
      </c>
      <c r="E173">
        <f t="shared" si="18"/>
        <v>10.029961578124386</v>
      </c>
      <c r="F173">
        <f t="shared" si="19"/>
        <v>27.168821501171088</v>
      </c>
      <c r="G173" s="1">
        <f t="shared" si="20"/>
        <v>27.168821501171088</v>
      </c>
    </row>
    <row r="174" spans="2:7" ht="12.75">
      <c r="B174">
        <f t="shared" si="15"/>
        <v>20.341025449440455</v>
      </c>
      <c r="C174">
        <f t="shared" si="16"/>
        <v>10.797098680354118</v>
      </c>
      <c r="D174" s="1">
        <f t="shared" si="17"/>
        <v>20.341025449440455</v>
      </c>
      <c r="E174">
        <f t="shared" si="18"/>
        <v>10.029961578124386</v>
      </c>
      <c r="F174">
        <f t="shared" si="19"/>
        <v>27.168821501171088</v>
      </c>
      <c r="G174" s="1">
        <f t="shared" si="20"/>
        <v>27.168821501171088</v>
      </c>
    </row>
    <row r="175" spans="2:7" ht="12.75">
      <c r="B175">
        <f t="shared" si="15"/>
        <v>20.341025449440455</v>
      </c>
      <c r="C175">
        <f t="shared" si="16"/>
        <v>10.797098680354118</v>
      </c>
      <c r="D175" s="1">
        <f t="shared" si="17"/>
        <v>20.341025449440455</v>
      </c>
      <c r="E175">
        <f t="shared" si="18"/>
        <v>10.029961578124386</v>
      </c>
      <c r="F175">
        <f t="shared" si="19"/>
        <v>27.168821501171088</v>
      </c>
      <c r="G175" s="1">
        <f t="shared" si="20"/>
        <v>27.168821501171088</v>
      </c>
    </row>
    <row r="176" spans="2:7" ht="12.75">
      <c r="B176">
        <f t="shared" si="15"/>
        <v>20.341025449440455</v>
      </c>
      <c r="C176">
        <f t="shared" si="16"/>
        <v>10.797098680354118</v>
      </c>
      <c r="D176" s="1">
        <f t="shared" si="17"/>
        <v>20.341025449440455</v>
      </c>
      <c r="E176">
        <f t="shared" si="18"/>
        <v>10.029961578124386</v>
      </c>
      <c r="F176">
        <f t="shared" si="19"/>
        <v>27.168821501171088</v>
      </c>
      <c r="G176" s="1">
        <f t="shared" si="20"/>
        <v>27.168821501171088</v>
      </c>
    </row>
    <row r="177" spans="2:7" ht="12.75">
      <c r="B177">
        <f t="shared" si="15"/>
        <v>20.341025449440455</v>
      </c>
      <c r="C177">
        <f t="shared" si="16"/>
        <v>10.797098680354118</v>
      </c>
      <c r="D177" s="1">
        <f t="shared" si="17"/>
        <v>20.341025449440455</v>
      </c>
      <c r="E177">
        <f t="shared" si="18"/>
        <v>10.029961578124386</v>
      </c>
      <c r="F177">
        <f t="shared" si="19"/>
        <v>27.168821501171088</v>
      </c>
      <c r="G177" s="1">
        <f t="shared" si="20"/>
        <v>27.168821501171088</v>
      </c>
    </row>
    <row r="178" spans="2:7" ht="12.75">
      <c r="B178">
        <f t="shared" si="15"/>
        <v>20.341025449440455</v>
      </c>
      <c r="C178">
        <f t="shared" si="16"/>
        <v>10.797098680354118</v>
      </c>
      <c r="D178" s="1">
        <f t="shared" si="17"/>
        <v>20.341025449440455</v>
      </c>
      <c r="E178">
        <f t="shared" si="18"/>
        <v>10.029961578124386</v>
      </c>
      <c r="F178">
        <f t="shared" si="19"/>
        <v>27.168821501171088</v>
      </c>
      <c r="G178" s="1">
        <f t="shared" si="20"/>
        <v>27.168821501171088</v>
      </c>
    </row>
    <row r="179" spans="2:7" ht="12.75">
      <c r="B179">
        <f t="shared" si="15"/>
        <v>20.341025449440455</v>
      </c>
      <c r="C179">
        <f t="shared" si="16"/>
        <v>10.797098680354118</v>
      </c>
      <c r="D179" s="1">
        <f t="shared" si="17"/>
        <v>20.341025449440455</v>
      </c>
      <c r="E179">
        <f t="shared" si="18"/>
        <v>10.029961578124386</v>
      </c>
      <c r="F179">
        <f t="shared" si="19"/>
        <v>27.168821501171088</v>
      </c>
      <c r="G179" s="1">
        <f t="shared" si="20"/>
        <v>27.168821501171088</v>
      </c>
    </row>
    <row r="180" spans="2:7" ht="12.75">
      <c r="B180">
        <f t="shared" si="15"/>
        <v>20.341025449440455</v>
      </c>
      <c r="C180">
        <f t="shared" si="16"/>
        <v>10.797098680354118</v>
      </c>
      <c r="D180" s="1">
        <f t="shared" si="17"/>
        <v>20.341025449440455</v>
      </c>
      <c r="E180">
        <f t="shared" si="18"/>
        <v>10.029961578124386</v>
      </c>
      <c r="F180">
        <f t="shared" si="19"/>
        <v>27.168821501171088</v>
      </c>
      <c r="G180" s="1">
        <f t="shared" si="20"/>
        <v>27.168821501171088</v>
      </c>
    </row>
    <row r="181" spans="2:7" ht="12.75">
      <c r="B181">
        <f t="shared" si="15"/>
        <v>20.341025449440455</v>
      </c>
      <c r="C181">
        <f t="shared" si="16"/>
        <v>10.797098680354118</v>
      </c>
      <c r="D181" s="1">
        <f t="shared" si="17"/>
        <v>20.341025449440455</v>
      </c>
      <c r="E181">
        <f t="shared" si="18"/>
        <v>10.029961578124386</v>
      </c>
      <c r="F181">
        <f t="shared" si="19"/>
        <v>27.168821501171088</v>
      </c>
      <c r="G181" s="1">
        <f t="shared" si="20"/>
        <v>27.168821501171088</v>
      </c>
    </row>
    <row r="182" spans="2:7" ht="12.75">
      <c r="B182">
        <f t="shared" si="15"/>
        <v>20.341025449440455</v>
      </c>
      <c r="C182">
        <f t="shared" si="16"/>
        <v>10.797098680354118</v>
      </c>
      <c r="D182" s="1">
        <f t="shared" si="17"/>
        <v>20.341025449440455</v>
      </c>
      <c r="E182">
        <f t="shared" si="18"/>
        <v>10.029961578124386</v>
      </c>
      <c r="F182">
        <f t="shared" si="19"/>
        <v>27.168821501171088</v>
      </c>
      <c r="G182" s="1">
        <f t="shared" si="20"/>
        <v>27.168821501171088</v>
      </c>
    </row>
    <row r="183" spans="2:7" ht="12.75">
      <c r="B183">
        <f t="shared" si="15"/>
        <v>20.341025449440455</v>
      </c>
      <c r="C183">
        <f t="shared" si="16"/>
        <v>10.797098680354118</v>
      </c>
      <c r="D183" s="1">
        <f t="shared" si="17"/>
        <v>20.341025449440455</v>
      </c>
      <c r="E183">
        <f t="shared" si="18"/>
        <v>10.029961578124386</v>
      </c>
      <c r="F183">
        <f t="shared" si="19"/>
        <v>27.168821501171088</v>
      </c>
      <c r="G183" s="1">
        <f t="shared" si="20"/>
        <v>27.168821501171088</v>
      </c>
    </row>
    <row r="184" spans="2:7" ht="12.75">
      <c r="B184">
        <f t="shared" si="15"/>
        <v>20.341025449440455</v>
      </c>
      <c r="C184">
        <f t="shared" si="16"/>
        <v>10.797098680354118</v>
      </c>
      <c r="D184" s="1">
        <f t="shared" si="17"/>
        <v>20.341025449440455</v>
      </c>
      <c r="E184">
        <f t="shared" si="18"/>
        <v>10.029961578124386</v>
      </c>
      <c r="F184">
        <f t="shared" si="19"/>
        <v>27.168821501171088</v>
      </c>
      <c r="G184" s="1">
        <f t="shared" si="20"/>
        <v>27.168821501171088</v>
      </c>
    </row>
    <row r="185" spans="2:7" ht="12.75">
      <c r="B185">
        <f t="shared" si="15"/>
        <v>20.341025449440455</v>
      </c>
      <c r="C185">
        <f t="shared" si="16"/>
        <v>10.797098680354118</v>
      </c>
      <c r="D185" s="1">
        <f t="shared" si="17"/>
        <v>20.341025449440455</v>
      </c>
      <c r="E185">
        <f t="shared" si="18"/>
        <v>10.029961578124386</v>
      </c>
      <c r="F185">
        <f t="shared" si="19"/>
        <v>27.168821501171088</v>
      </c>
      <c r="G185" s="1">
        <f t="shared" si="20"/>
        <v>27.168821501171088</v>
      </c>
    </row>
    <row r="186" spans="2:7" ht="12.75">
      <c r="B186">
        <f t="shared" si="15"/>
        <v>20.341025449440455</v>
      </c>
      <c r="C186">
        <f t="shared" si="16"/>
        <v>10.797098680354118</v>
      </c>
      <c r="D186" s="1">
        <f t="shared" si="17"/>
        <v>20.341025449440455</v>
      </c>
      <c r="E186">
        <f t="shared" si="18"/>
        <v>10.029961578124386</v>
      </c>
      <c r="F186">
        <f t="shared" si="19"/>
        <v>27.168821501171088</v>
      </c>
      <c r="G186" s="1">
        <f t="shared" si="20"/>
        <v>27.168821501171088</v>
      </c>
    </row>
    <row r="187" spans="2:7" ht="12.75">
      <c r="B187">
        <f t="shared" si="15"/>
        <v>20.341025449440455</v>
      </c>
      <c r="C187">
        <f t="shared" si="16"/>
        <v>10.797098680354118</v>
      </c>
      <c r="D187" s="1">
        <f t="shared" si="17"/>
        <v>20.341025449440455</v>
      </c>
      <c r="E187">
        <f t="shared" si="18"/>
        <v>10.029961578124386</v>
      </c>
      <c r="F187">
        <f t="shared" si="19"/>
        <v>27.168821501171088</v>
      </c>
      <c r="G187" s="1">
        <f t="shared" si="20"/>
        <v>27.168821501171088</v>
      </c>
    </row>
    <row r="188" spans="2:7" ht="12.75">
      <c r="B188">
        <f t="shared" si="15"/>
        <v>20.341025449440455</v>
      </c>
      <c r="C188">
        <f t="shared" si="16"/>
        <v>10.797098680354118</v>
      </c>
      <c r="D188" s="1">
        <f t="shared" si="17"/>
        <v>20.341025449440455</v>
      </c>
      <c r="E188">
        <f t="shared" si="18"/>
        <v>10.029961578124386</v>
      </c>
      <c r="F188">
        <f t="shared" si="19"/>
        <v>27.168821501171088</v>
      </c>
      <c r="G188" s="1">
        <f t="shared" si="20"/>
        <v>27.168821501171088</v>
      </c>
    </row>
    <row r="189" spans="2:7" ht="12.75">
      <c r="B189">
        <f t="shared" si="15"/>
        <v>20.341025449440455</v>
      </c>
      <c r="C189">
        <f t="shared" si="16"/>
        <v>10.797098680354118</v>
      </c>
      <c r="D189" s="1">
        <f t="shared" si="17"/>
        <v>20.341025449440455</v>
      </c>
      <c r="E189">
        <f t="shared" si="18"/>
        <v>10.029961578124386</v>
      </c>
      <c r="F189">
        <f t="shared" si="19"/>
        <v>27.168821501171088</v>
      </c>
      <c r="G189" s="1">
        <f t="shared" si="20"/>
        <v>27.168821501171088</v>
      </c>
    </row>
    <row r="190" spans="2:7" ht="12.75">
      <c r="B190">
        <f t="shared" si="15"/>
        <v>20.341025449440455</v>
      </c>
      <c r="C190">
        <f t="shared" si="16"/>
        <v>10.797098680354118</v>
      </c>
      <c r="D190" s="1">
        <f t="shared" si="17"/>
        <v>20.341025449440455</v>
      </c>
      <c r="E190">
        <f t="shared" si="18"/>
        <v>10.029961578124386</v>
      </c>
      <c r="F190">
        <f t="shared" si="19"/>
        <v>27.168821501171088</v>
      </c>
      <c r="G190" s="1">
        <f t="shared" si="20"/>
        <v>27.168821501171088</v>
      </c>
    </row>
    <row r="191" spans="2:7" ht="12.75">
      <c r="B191">
        <f t="shared" si="15"/>
        <v>20.341025449440455</v>
      </c>
      <c r="C191">
        <f t="shared" si="16"/>
        <v>10.797098680354118</v>
      </c>
      <c r="D191" s="1">
        <f t="shared" si="17"/>
        <v>20.341025449440455</v>
      </c>
      <c r="E191">
        <f t="shared" si="18"/>
        <v>10.029961578124386</v>
      </c>
      <c r="F191">
        <f t="shared" si="19"/>
        <v>27.168821501171088</v>
      </c>
      <c r="G191" s="1">
        <f t="shared" si="20"/>
        <v>27.168821501171088</v>
      </c>
    </row>
    <row r="192" spans="2:7" ht="12.75">
      <c r="B192">
        <f t="shared" si="15"/>
        <v>20.341025449440455</v>
      </c>
      <c r="C192">
        <f t="shared" si="16"/>
        <v>10.797098680354118</v>
      </c>
      <c r="D192" s="1">
        <f t="shared" si="17"/>
        <v>20.341025449440455</v>
      </c>
      <c r="E192">
        <f t="shared" si="18"/>
        <v>10.029961578124386</v>
      </c>
      <c r="F192">
        <f t="shared" si="19"/>
        <v>27.168821501171088</v>
      </c>
      <c r="G192" s="1">
        <f t="shared" si="20"/>
        <v>27.168821501171088</v>
      </c>
    </row>
    <row r="193" spans="2:7" ht="12.75">
      <c r="B193">
        <f t="shared" si="15"/>
        <v>20.341025449440455</v>
      </c>
      <c r="C193">
        <f t="shared" si="16"/>
        <v>10.797098680354118</v>
      </c>
      <c r="D193" s="1">
        <f t="shared" si="17"/>
        <v>20.341025449440455</v>
      </c>
      <c r="E193">
        <f t="shared" si="18"/>
        <v>10.029961578124386</v>
      </c>
      <c r="F193">
        <f t="shared" si="19"/>
        <v>27.168821501171088</v>
      </c>
      <c r="G193" s="1">
        <f t="shared" si="20"/>
        <v>27.168821501171088</v>
      </c>
    </row>
    <row r="194" spans="2:7" ht="12.75">
      <c r="B194">
        <f t="shared" si="15"/>
        <v>20.341025449440455</v>
      </c>
      <c r="C194">
        <f t="shared" si="16"/>
        <v>10.797098680354118</v>
      </c>
      <c r="D194" s="1">
        <f t="shared" si="17"/>
        <v>20.341025449440455</v>
      </c>
      <c r="E194">
        <f t="shared" si="18"/>
        <v>10.029961578124386</v>
      </c>
      <c r="F194">
        <f t="shared" si="19"/>
        <v>27.168821501171088</v>
      </c>
      <c r="G194" s="1">
        <f t="shared" si="20"/>
        <v>27.168821501171088</v>
      </c>
    </row>
    <row r="195" spans="2:7" ht="12.75">
      <c r="B195">
        <f t="shared" si="15"/>
        <v>20.341025449440455</v>
      </c>
      <c r="C195">
        <f t="shared" si="16"/>
        <v>10.797098680354118</v>
      </c>
      <c r="D195" s="1">
        <f t="shared" si="17"/>
        <v>20.341025449440455</v>
      </c>
      <c r="E195">
        <f t="shared" si="18"/>
        <v>10.029961578124386</v>
      </c>
      <c r="F195">
        <f t="shared" si="19"/>
        <v>27.168821501171088</v>
      </c>
      <c r="G195" s="1">
        <f t="shared" si="20"/>
        <v>27.168821501171088</v>
      </c>
    </row>
    <row r="196" spans="2:7" ht="12.75">
      <c r="B196">
        <f t="shared" si="15"/>
        <v>20.341025449440455</v>
      </c>
      <c r="C196">
        <f t="shared" si="16"/>
        <v>10.797098680354118</v>
      </c>
      <c r="D196" s="1">
        <f t="shared" si="17"/>
        <v>20.341025449440455</v>
      </c>
      <c r="E196">
        <f t="shared" si="18"/>
        <v>10.029961578124386</v>
      </c>
      <c r="F196">
        <f t="shared" si="19"/>
        <v>27.168821501171088</v>
      </c>
      <c r="G196" s="1">
        <f t="shared" si="20"/>
        <v>27.168821501171088</v>
      </c>
    </row>
    <row r="197" spans="2:7" ht="12.75">
      <c r="B197">
        <f t="shared" si="15"/>
        <v>20.341025449440455</v>
      </c>
      <c r="C197">
        <f t="shared" si="16"/>
        <v>10.797098680354118</v>
      </c>
      <c r="D197" s="1">
        <f t="shared" si="17"/>
        <v>20.341025449440455</v>
      </c>
      <c r="E197">
        <f t="shared" si="18"/>
        <v>10.029961578124386</v>
      </c>
      <c r="F197">
        <f t="shared" si="19"/>
        <v>27.168821501171088</v>
      </c>
      <c r="G197" s="1">
        <f t="shared" si="20"/>
        <v>27.168821501171088</v>
      </c>
    </row>
    <row r="198" spans="2:7" ht="12.75">
      <c r="B198">
        <f t="shared" si="15"/>
        <v>20.341025449440455</v>
      </c>
      <c r="C198">
        <f t="shared" si="16"/>
        <v>10.797098680354118</v>
      </c>
      <c r="D198" s="1">
        <f t="shared" si="17"/>
        <v>20.341025449440455</v>
      </c>
      <c r="E198">
        <f t="shared" si="18"/>
        <v>10.029961578124386</v>
      </c>
      <c r="F198">
        <f t="shared" si="19"/>
        <v>27.168821501171088</v>
      </c>
      <c r="G198" s="1">
        <f t="shared" si="20"/>
        <v>27.168821501171088</v>
      </c>
    </row>
    <row r="199" spans="2:7" ht="12.75">
      <c r="B199">
        <f t="shared" si="15"/>
        <v>20.341025449440455</v>
      </c>
      <c r="C199">
        <f t="shared" si="16"/>
        <v>10.797098680354118</v>
      </c>
      <c r="D199" s="1">
        <f t="shared" si="17"/>
        <v>20.341025449440455</v>
      </c>
      <c r="E199">
        <f t="shared" si="18"/>
        <v>10.029961578124386</v>
      </c>
      <c r="F199">
        <f t="shared" si="19"/>
        <v>27.168821501171088</v>
      </c>
      <c r="G199" s="1">
        <f t="shared" si="20"/>
        <v>27.168821501171088</v>
      </c>
    </row>
    <row r="200" spans="2:7" ht="12.75">
      <c r="B200">
        <f t="shared" si="15"/>
        <v>20.341025449440455</v>
      </c>
      <c r="C200">
        <f t="shared" si="16"/>
        <v>10.797098680354118</v>
      </c>
      <c r="D200" s="1">
        <f t="shared" si="17"/>
        <v>20.341025449440455</v>
      </c>
      <c r="E200">
        <f t="shared" si="18"/>
        <v>10.029961578124386</v>
      </c>
      <c r="F200">
        <f t="shared" si="19"/>
        <v>27.168821501171088</v>
      </c>
      <c r="G200" s="1">
        <f t="shared" si="20"/>
        <v>27.168821501171088</v>
      </c>
    </row>
    <row r="201" spans="2:7" ht="12.75">
      <c r="B201">
        <f t="shared" si="15"/>
        <v>20.341025449440455</v>
      </c>
      <c r="C201">
        <f t="shared" si="16"/>
        <v>10.797098680354118</v>
      </c>
      <c r="D201" s="1">
        <f t="shared" si="17"/>
        <v>20.341025449440455</v>
      </c>
      <c r="E201">
        <f t="shared" si="18"/>
        <v>10.029961578124386</v>
      </c>
      <c r="F201">
        <f t="shared" si="19"/>
        <v>27.168821501171088</v>
      </c>
      <c r="G201" s="1">
        <f t="shared" si="20"/>
        <v>27.168821501171088</v>
      </c>
    </row>
    <row r="202" spans="2:7" ht="12.75">
      <c r="B202">
        <f t="shared" si="15"/>
        <v>20.341025449440455</v>
      </c>
      <c r="C202">
        <f t="shared" si="16"/>
        <v>10.797098680354118</v>
      </c>
      <c r="D202" s="1">
        <f t="shared" si="17"/>
        <v>20.341025449440455</v>
      </c>
      <c r="E202">
        <f t="shared" si="18"/>
        <v>10.029961578124386</v>
      </c>
      <c r="F202">
        <f t="shared" si="19"/>
        <v>27.168821501171088</v>
      </c>
      <c r="G202" s="1">
        <f t="shared" si="20"/>
        <v>27.168821501171088</v>
      </c>
    </row>
    <row r="203" spans="2:7" ht="12.75">
      <c r="B203">
        <f t="shared" si="15"/>
        <v>20.341025449440455</v>
      </c>
      <c r="C203">
        <f t="shared" si="16"/>
        <v>10.797098680354118</v>
      </c>
      <c r="D203" s="1">
        <f t="shared" si="17"/>
        <v>20.341025449440455</v>
      </c>
      <c r="E203">
        <f t="shared" si="18"/>
        <v>10.029961578124386</v>
      </c>
      <c r="F203">
        <f t="shared" si="19"/>
        <v>27.168821501171088</v>
      </c>
      <c r="G203" s="1">
        <f t="shared" si="20"/>
        <v>27.168821501171088</v>
      </c>
    </row>
    <row r="204" spans="2:7" ht="12.75">
      <c r="B204">
        <f t="shared" si="15"/>
        <v>20.341025449440455</v>
      </c>
      <c r="C204">
        <f t="shared" si="16"/>
        <v>10.797098680354118</v>
      </c>
      <c r="D204" s="1">
        <f t="shared" si="17"/>
        <v>20.341025449440455</v>
      </c>
      <c r="E204">
        <f t="shared" si="18"/>
        <v>10.029961578124386</v>
      </c>
      <c r="F204">
        <f t="shared" si="19"/>
        <v>27.168821501171088</v>
      </c>
      <c r="G204" s="1">
        <f t="shared" si="20"/>
        <v>27.168821501171088</v>
      </c>
    </row>
    <row r="205" spans="2:7" ht="12.75">
      <c r="B205">
        <f t="shared" si="15"/>
        <v>20.341025449440455</v>
      </c>
      <c r="C205">
        <f t="shared" si="16"/>
        <v>10.797098680354118</v>
      </c>
      <c r="D205" s="1">
        <f t="shared" si="17"/>
        <v>20.341025449440455</v>
      </c>
      <c r="E205">
        <f t="shared" si="18"/>
        <v>10.029961578124386</v>
      </c>
      <c r="F205">
        <f t="shared" si="19"/>
        <v>27.168821501171088</v>
      </c>
      <c r="G205" s="1">
        <f t="shared" si="20"/>
        <v>27.168821501171088</v>
      </c>
    </row>
    <row r="206" spans="2:7" ht="12.75">
      <c r="B206">
        <f t="shared" si="15"/>
        <v>20.341025449440455</v>
      </c>
      <c r="C206">
        <f t="shared" si="16"/>
        <v>10.797098680354118</v>
      </c>
      <c r="D206" s="1">
        <f t="shared" si="17"/>
        <v>20.341025449440455</v>
      </c>
      <c r="E206">
        <f t="shared" si="18"/>
        <v>10.029961578124386</v>
      </c>
      <c r="F206">
        <f t="shared" si="19"/>
        <v>27.168821501171088</v>
      </c>
      <c r="G206" s="1">
        <f t="shared" si="20"/>
        <v>27.168821501171088</v>
      </c>
    </row>
    <row r="207" spans="2:7" ht="12.75">
      <c r="B207">
        <f t="shared" si="15"/>
        <v>20.341025449440455</v>
      </c>
      <c r="C207">
        <f t="shared" si="16"/>
        <v>10.797098680354118</v>
      </c>
      <c r="D207" s="1">
        <f t="shared" si="17"/>
        <v>20.341025449440455</v>
      </c>
      <c r="E207">
        <f t="shared" si="18"/>
        <v>10.029961578124386</v>
      </c>
      <c r="F207">
        <f t="shared" si="19"/>
        <v>27.168821501171088</v>
      </c>
      <c r="G207" s="1">
        <f t="shared" si="20"/>
        <v>27.168821501171088</v>
      </c>
    </row>
    <row r="208" spans="2:7" ht="12.75">
      <c r="B208">
        <f t="shared" si="15"/>
        <v>20.341025449440455</v>
      </c>
      <c r="C208">
        <f t="shared" si="16"/>
        <v>10.797098680354118</v>
      </c>
      <c r="D208" s="1">
        <f t="shared" si="17"/>
        <v>20.341025449440455</v>
      </c>
      <c r="E208">
        <f t="shared" si="18"/>
        <v>10.029961578124386</v>
      </c>
      <c r="F208">
        <f t="shared" si="19"/>
        <v>27.168821501171088</v>
      </c>
      <c r="G208" s="1">
        <f t="shared" si="20"/>
        <v>27.168821501171088</v>
      </c>
    </row>
    <row r="209" spans="2:7" ht="12.75">
      <c r="B209">
        <f t="shared" si="15"/>
        <v>20.341025449440455</v>
      </c>
      <c r="C209">
        <f t="shared" si="16"/>
        <v>10.797098680354118</v>
      </c>
      <c r="D209" s="1">
        <f t="shared" si="17"/>
        <v>20.341025449440455</v>
      </c>
      <c r="E209">
        <f t="shared" si="18"/>
        <v>10.029961578124386</v>
      </c>
      <c r="F209">
        <f t="shared" si="19"/>
        <v>27.168821501171088</v>
      </c>
      <c r="G209" s="1">
        <f t="shared" si="20"/>
        <v>27.168821501171088</v>
      </c>
    </row>
    <row r="210" spans="2:7" ht="12.75">
      <c r="B210">
        <f t="shared" si="15"/>
        <v>20.341025449440455</v>
      </c>
      <c r="C210">
        <f t="shared" si="16"/>
        <v>10.797098680354118</v>
      </c>
      <c r="D210" s="1">
        <f t="shared" si="17"/>
        <v>20.341025449440455</v>
      </c>
      <c r="E210">
        <f t="shared" si="18"/>
        <v>10.029961578124386</v>
      </c>
      <c r="F210">
        <f t="shared" si="19"/>
        <v>27.168821501171088</v>
      </c>
      <c r="G210" s="1">
        <f t="shared" si="20"/>
        <v>27.168821501171088</v>
      </c>
    </row>
    <row r="211" spans="2:7" ht="12.75">
      <c r="B211">
        <f t="shared" si="15"/>
        <v>20.341025449440455</v>
      </c>
      <c r="C211">
        <f t="shared" si="16"/>
        <v>10.797098680354118</v>
      </c>
      <c r="D211" s="1">
        <f t="shared" si="17"/>
        <v>20.341025449440455</v>
      </c>
      <c r="E211">
        <f t="shared" si="18"/>
        <v>10.029961578124386</v>
      </c>
      <c r="F211">
        <f t="shared" si="19"/>
        <v>27.168821501171088</v>
      </c>
      <c r="G211" s="1">
        <f t="shared" si="20"/>
        <v>27.168821501171088</v>
      </c>
    </row>
    <row r="212" spans="2:7" ht="12.75">
      <c r="B212">
        <f aca="true" t="shared" si="21" ref="B212:B275">$B$5+EXP(-1*$C$11*$M$5)*D211*$H$5+EXP(-1*$C$11*$N$5)*G211*$I$5</f>
        <v>20.341025449440455</v>
      </c>
      <c r="C212">
        <f aca="true" t="shared" si="22" ref="C212:C275">$C$5+EXP(-1*$C$11*$M$6)*D211*$H$6+EXP(-1*$C$11*$N$6)*G211*$I$6</f>
        <v>10.797098680354118</v>
      </c>
      <c r="D212" s="1">
        <f aca="true" t="shared" si="23" ref="D212:D275">(MAX(B212:C212))</f>
        <v>20.341025449440455</v>
      </c>
      <c r="E212">
        <f aca="true" t="shared" si="24" ref="E212:E275">$B$6+EXP(-1*$C$11*$M$10)*D211*$H$10+EXP(-1*$C$11*$N$10)*G211*$I$10</f>
        <v>10.029961578124386</v>
      </c>
      <c r="F212">
        <f aca="true" t="shared" si="25" ref="F212:F275">$C$6+EXP(-1*$C$11*$M$11)*D211*$H$11+EXP(-1*$C$11*$N$11)*G211*$I$11</f>
        <v>27.168821501171088</v>
      </c>
      <c r="G212" s="1">
        <f aca="true" t="shared" si="26" ref="G212:G275">(MAX(E212:F212))</f>
        <v>27.168821501171088</v>
      </c>
    </row>
    <row r="213" spans="2:7" ht="12.75">
      <c r="B213">
        <f t="shared" si="21"/>
        <v>20.341025449440455</v>
      </c>
      <c r="C213">
        <f t="shared" si="22"/>
        <v>10.797098680354118</v>
      </c>
      <c r="D213" s="1">
        <f t="shared" si="23"/>
        <v>20.341025449440455</v>
      </c>
      <c r="E213">
        <f t="shared" si="24"/>
        <v>10.029961578124386</v>
      </c>
      <c r="F213">
        <f t="shared" si="25"/>
        <v>27.168821501171088</v>
      </c>
      <c r="G213" s="1">
        <f t="shared" si="26"/>
        <v>27.168821501171088</v>
      </c>
    </row>
    <row r="214" spans="2:7" ht="12.75">
      <c r="B214">
        <f t="shared" si="21"/>
        <v>20.341025449440455</v>
      </c>
      <c r="C214">
        <f t="shared" si="22"/>
        <v>10.797098680354118</v>
      </c>
      <c r="D214" s="1">
        <f t="shared" si="23"/>
        <v>20.341025449440455</v>
      </c>
      <c r="E214">
        <f t="shared" si="24"/>
        <v>10.029961578124386</v>
      </c>
      <c r="F214">
        <f t="shared" si="25"/>
        <v>27.168821501171088</v>
      </c>
      <c r="G214" s="1">
        <f t="shared" si="26"/>
        <v>27.168821501171088</v>
      </c>
    </row>
    <row r="215" spans="2:7" ht="12.75">
      <c r="B215">
        <f t="shared" si="21"/>
        <v>20.341025449440455</v>
      </c>
      <c r="C215">
        <f t="shared" si="22"/>
        <v>10.797098680354118</v>
      </c>
      <c r="D215" s="1">
        <f t="shared" si="23"/>
        <v>20.341025449440455</v>
      </c>
      <c r="E215">
        <f t="shared" si="24"/>
        <v>10.029961578124386</v>
      </c>
      <c r="F215">
        <f t="shared" si="25"/>
        <v>27.168821501171088</v>
      </c>
      <c r="G215" s="1">
        <f t="shared" si="26"/>
        <v>27.168821501171088</v>
      </c>
    </row>
    <row r="216" spans="2:7" ht="12.75">
      <c r="B216">
        <f t="shared" si="21"/>
        <v>20.341025449440455</v>
      </c>
      <c r="C216">
        <f t="shared" si="22"/>
        <v>10.797098680354118</v>
      </c>
      <c r="D216" s="1">
        <f t="shared" si="23"/>
        <v>20.341025449440455</v>
      </c>
      <c r="E216">
        <f t="shared" si="24"/>
        <v>10.029961578124386</v>
      </c>
      <c r="F216">
        <f t="shared" si="25"/>
        <v>27.168821501171088</v>
      </c>
      <c r="G216" s="1">
        <f t="shared" si="26"/>
        <v>27.168821501171088</v>
      </c>
    </row>
    <row r="217" spans="2:7" ht="12.75">
      <c r="B217">
        <f t="shared" si="21"/>
        <v>20.341025449440455</v>
      </c>
      <c r="C217">
        <f t="shared" si="22"/>
        <v>10.797098680354118</v>
      </c>
      <c r="D217" s="1">
        <f t="shared" si="23"/>
        <v>20.341025449440455</v>
      </c>
      <c r="E217">
        <f t="shared" si="24"/>
        <v>10.029961578124386</v>
      </c>
      <c r="F217">
        <f t="shared" si="25"/>
        <v>27.168821501171088</v>
      </c>
      <c r="G217" s="1">
        <f t="shared" si="26"/>
        <v>27.168821501171088</v>
      </c>
    </row>
    <row r="218" spans="2:7" ht="12.75">
      <c r="B218">
        <f t="shared" si="21"/>
        <v>20.341025449440455</v>
      </c>
      <c r="C218">
        <f t="shared" si="22"/>
        <v>10.797098680354118</v>
      </c>
      <c r="D218" s="1">
        <f t="shared" si="23"/>
        <v>20.341025449440455</v>
      </c>
      <c r="E218">
        <f t="shared" si="24"/>
        <v>10.029961578124386</v>
      </c>
      <c r="F218">
        <f t="shared" si="25"/>
        <v>27.168821501171088</v>
      </c>
      <c r="G218" s="1">
        <f t="shared" si="26"/>
        <v>27.168821501171088</v>
      </c>
    </row>
    <row r="219" spans="2:7" ht="12.75">
      <c r="B219">
        <f t="shared" si="21"/>
        <v>20.341025449440455</v>
      </c>
      <c r="C219">
        <f t="shared" si="22"/>
        <v>10.797098680354118</v>
      </c>
      <c r="D219" s="1">
        <f t="shared" si="23"/>
        <v>20.341025449440455</v>
      </c>
      <c r="E219">
        <f t="shared" si="24"/>
        <v>10.029961578124386</v>
      </c>
      <c r="F219">
        <f t="shared" si="25"/>
        <v>27.168821501171088</v>
      </c>
      <c r="G219" s="1">
        <f t="shared" si="26"/>
        <v>27.168821501171088</v>
      </c>
    </row>
    <row r="220" spans="2:7" ht="12.75">
      <c r="B220">
        <f t="shared" si="21"/>
        <v>20.341025449440455</v>
      </c>
      <c r="C220">
        <f t="shared" si="22"/>
        <v>10.797098680354118</v>
      </c>
      <c r="D220" s="1">
        <f t="shared" si="23"/>
        <v>20.341025449440455</v>
      </c>
      <c r="E220">
        <f t="shared" si="24"/>
        <v>10.029961578124386</v>
      </c>
      <c r="F220">
        <f t="shared" si="25"/>
        <v>27.168821501171088</v>
      </c>
      <c r="G220" s="1">
        <f t="shared" si="26"/>
        <v>27.168821501171088</v>
      </c>
    </row>
    <row r="221" spans="2:7" ht="12.75">
      <c r="B221">
        <f t="shared" si="21"/>
        <v>20.341025449440455</v>
      </c>
      <c r="C221">
        <f t="shared" si="22"/>
        <v>10.797098680354118</v>
      </c>
      <c r="D221" s="1">
        <f t="shared" si="23"/>
        <v>20.341025449440455</v>
      </c>
      <c r="E221">
        <f t="shared" si="24"/>
        <v>10.029961578124386</v>
      </c>
      <c r="F221">
        <f t="shared" si="25"/>
        <v>27.168821501171088</v>
      </c>
      <c r="G221" s="1">
        <f t="shared" si="26"/>
        <v>27.168821501171088</v>
      </c>
    </row>
    <row r="222" spans="2:7" ht="12.75">
      <c r="B222">
        <f t="shared" si="21"/>
        <v>20.341025449440455</v>
      </c>
      <c r="C222">
        <f t="shared" si="22"/>
        <v>10.797098680354118</v>
      </c>
      <c r="D222" s="1">
        <f t="shared" si="23"/>
        <v>20.341025449440455</v>
      </c>
      <c r="E222">
        <f t="shared" si="24"/>
        <v>10.029961578124386</v>
      </c>
      <c r="F222">
        <f t="shared" si="25"/>
        <v>27.168821501171088</v>
      </c>
      <c r="G222" s="1">
        <f t="shared" si="26"/>
        <v>27.168821501171088</v>
      </c>
    </row>
    <row r="223" spans="2:7" ht="12.75">
      <c r="B223">
        <f t="shared" si="21"/>
        <v>20.341025449440455</v>
      </c>
      <c r="C223">
        <f t="shared" si="22"/>
        <v>10.797098680354118</v>
      </c>
      <c r="D223" s="1">
        <f t="shared" si="23"/>
        <v>20.341025449440455</v>
      </c>
      <c r="E223">
        <f t="shared" si="24"/>
        <v>10.029961578124386</v>
      </c>
      <c r="F223">
        <f t="shared" si="25"/>
        <v>27.168821501171088</v>
      </c>
      <c r="G223" s="1">
        <f t="shared" si="26"/>
        <v>27.168821501171088</v>
      </c>
    </row>
    <row r="224" spans="2:7" ht="12.75">
      <c r="B224">
        <f t="shared" si="21"/>
        <v>20.341025449440455</v>
      </c>
      <c r="C224">
        <f t="shared" si="22"/>
        <v>10.797098680354118</v>
      </c>
      <c r="D224" s="1">
        <f t="shared" si="23"/>
        <v>20.341025449440455</v>
      </c>
      <c r="E224">
        <f t="shared" si="24"/>
        <v>10.029961578124386</v>
      </c>
      <c r="F224">
        <f t="shared" si="25"/>
        <v>27.168821501171088</v>
      </c>
      <c r="G224" s="1">
        <f t="shared" si="26"/>
        <v>27.168821501171088</v>
      </c>
    </row>
    <row r="225" spans="2:7" ht="12.75">
      <c r="B225">
        <f t="shared" si="21"/>
        <v>20.341025449440455</v>
      </c>
      <c r="C225">
        <f t="shared" si="22"/>
        <v>10.797098680354118</v>
      </c>
      <c r="D225" s="1">
        <f t="shared" si="23"/>
        <v>20.341025449440455</v>
      </c>
      <c r="E225">
        <f t="shared" si="24"/>
        <v>10.029961578124386</v>
      </c>
      <c r="F225">
        <f t="shared" si="25"/>
        <v>27.168821501171088</v>
      </c>
      <c r="G225" s="1">
        <f t="shared" si="26"/>
        <v>27.168821501171088</v>
      </c>
    </row>
    <row r="226" spans="2:7" ht="12.75">
      <c r="B226">
        <f t="shared" si="21"/>
        <v>20.341025449440455</v>
      </c>
      <c r="C226">
        <f t="shared" si="22"/>
        <v>10.797098680354118</v>
      </c>
      <c r="D226" s="1">
        <f t="shared" si="23"/>
        <v>20.341025449440455</v>
      </c>
      <c r="E226">
        <f t="shared" si="24"/>
        <v>10.029961578124386</v>
      </c>
      <c r="F226">
        <f t="shared" si="25"/>
        <v>27.168821501171088</v>
      </c>
      <c r="G226" s="1">
        <f t="shared" si="26"/>
        <v>27.168821501171088</v>
      </c>
    </row>
    <row r="227" spans="2:7" ht="12.75">
      <c r="B227">
        <f t="shared" si="21"/>
        <v>20.341025449440455</v>
      </c>
      <c r="C227">
        <f t="shared" si="22"/>
        <v>10.797098680354118</v>
      </c>
      <c r="D227" s="1">
        <f t="shared" si="23"/>
        <v>20.341025449440455</v>
      </c>
      <c r="E227">
        <f t="shared" si="24"/>
        <v>10.029961578124386</v>
      </c>
      <c r="F227">
        <f t="shared" si="25"/>
        <v>27.168821501171088</v>
      </c>
      <c r="G227" s="1">
        <f t="shared" si="26"/>
        <v>27.168821501171088</v>
      </c>
    </row>
    <row r="228" spans="2:7" ht="12.75">
      <c r="B228">
        <f t="shared" si="21"/>
        <v>20.341025449440455</v>
      </c>
      <c r="C228">
        <f t="shared" si="22"/>
        <v>10.797098680354118</v>
      </c>
      <c r="D228" s="1">
        <f t="shared" si="23"/>
        <v>20.341025449440455</v>
      </c>
      <c r="E228">
        <f t="shared" si="24"/>
        <v>10.029961578124386</v>
      </c>
      <c r="F228">
        <f t="shared" si="25"/>
        <v>27.168821501171088</v>
      </c>
      <c r="G228" s="1">
        <f t="shared" si="26"/>
        <v>27.168821501171088</v>
      </c>
    </row>
    <row r="229" spans="2:7" ht="12.75">
      <c r="B229">
        <f t="shared" si="21"/>
        <v>20.341025449440455</v>
      </c>
      <c r="C229">
        <f t="shared" si="22"/>
        <v>10.797098680354118</v>
      </c>
      <c r="D229" s="1">
        <f t="shared" si="23"/>
        <v>20.341025449440455</v>
      </c>
      <c r="E229">
        <f t="shared" si="24"/>
        <v>10.029961578124386</v>
      </c>
      <c r="F229">
        <f t="shared" si="25"/>
        <v>27.168821501171088</v>
      </c>
      <c r="G229" s="1">
        <f t="shared" si="26"/>
        <v>27.168821501171088</v>
      </c>
    </row>
    <row r="230" spans="2:7" ht="12.75">
      <c r="B230">
        <f t="shared" si="21"/>
        <v>20.341025449440455</v>
      </c>
      <c r="C230">
        <f t="shared" si="22"/>
        <v>10.797098680354118</v>
      </c>
      <c r="D230" s="1">
        <f t="shared" si="23"/>
        <v>20.341025449440455</v>
      </c>
      <c r="E230">
        <f t="shared" si="24"/>
        <v>10.029961578124386</v>
      </c>
      <c r="F230">
        <f t="shared" si="25"/>
        <v>27.168821501171088</v>
      </c>
      <c r="G230" s="1">
        <f t="shared" si="26"/>
        <v>27.168821501171088</v>
      </c>
    </row>
    <row r="231" spans="2:7" ht="12.75">
      <c r="B231">
        <f t="shared" si="21"/>
        <v>20.341025449440455</v>
      </c>
      <c r="C231">
        <f t="shared" si="22"/>
        <v>10.797098680354118</v>
      </c>
      <c r="D231" s="1">
        <f t="shared" si="23"/>
        <v>20.341025449440455</v>
      </c>
      <c r="E231">
        <f t="shared" si="24"/>
        <v>10.029961578124386</v>
      </c>
      <c r="F231">
        <f t="shared" si="25"/>
        <v>27.168821501171088</v>
      </c>
      <c r="G231" s="1">
        <f t="shared" si="26"/>
        <v>27.168821501171088</v>
      </c>
    </row>
    <row r="232" spans="2:7" ht="12.75">
      <c r="B232">
        <f t="shared" si="21"/>
        <v>20.341025449440455</v>
      </c>
      <c r="C232">
        <f t="shared" si="22"/>
        <v>10.797098680354118</v>
      </c>
      <c r="D232" s="1">
        <f t="shared" si="23"/>
        <v>20.341025449440455</v>
      </c>
      <c r="E232">
        <f t="shared" si="24"/>
        <v>10.029961578124386</v>
      </c>
      <c r="F232">
        <f t="shared" si="25"/>
        <v>27.168821501171088</v>
      </c>
      <c r="G232" s="1">
        <f t="shared" si="26"/>
        <v>27.168821501171088</v>
      </c>
    </row>
    <row r="233" spans="2:7" ht="12.75">
      <c r="B233">
        <f t="shared" si="21"/>
        <v>20.341025449440455</v>
      </c>
      <c r="C233">
        <f t="shared" si="22"/>
        <v>10.797098680354118</v>
      </c>
      <c r="D233" s="1">
        <f t="shared" si="23"/>
        <v>20.341025449440455</v>
      </c>
      <c r="E233">
        <f t="shared" si="24"/>
        <v>10.029961578124386</v>
      </c>
      <c r="F233">
        <f t="shared" si="25"/>
        <v>27.168821501171088</v>
      </c>
      <c r="G233" s="1">
        <f t="shared" si="26"/>
        <v>27.168821501171088</v>
      </c>
    </row>
    <row r="234" spans="2:7" ht="12.75">
      <c r="B234">
        <f t="shared" si="21"/>
        <v>20.341025449440455</v>
      </c>
      <c r="C234">
        <f t="shared" si="22"/>
        <v>10.797098680354118</v>
      </c>
      <c r="D234" s="1">
        <f t="shared" si="23"/>
        <v>20.341025449440455</v>
      </c>
      <c r="E234">
        <f t="shared" si="24"/>
        <v>10.029961578124386</v>
      </c>
      <c r="F234">
        <f t="shared" si="25"/>
        <v>27.168821501171088</v>
      </c>
      <c r="G234" s="1">
        <f t="shared" si="26"/>
        <v>27.168821501171088</v>
      </c>
    </row>
    <row r="235" spans="2:7" ht="12.75">
      <c r="B235">
        <f t="shared" si="21"/>
        <v>20.341025449440455</v>
      </c>
      <c r="C235">
        <f t="shared" si="22"/>
        <v>10.797098680354118</v>
      </c>
      <c r="D235" s="1">
        <f t="shared" si="23"/>
        <v>20.341025449440455</v>
      </c>
      <c r="E235">
        <f t="shared" si="24"/>
        <v>10.029961578124386</v>
      </c>
      <c r="F235">
        <f t="shared" si="25"/>
        <v>27.168821501171088</v>
      </c>
      <c r="G235" s="1">
        <f t="shared" si="26"/>
        <v>27.168821501171088</v>
      </c>
    </row>
    <row r="236" spans="2:7" ht="12.75">
      <c r="B236">
        <f t="shared" si="21"/>
        <v>20.341025449440455</v>
      </c>
      <c r="C236">
        <f t="shared" si="22"/>
        <v>10.797098680354118</v>
      </c>
      <c r="D236" s="1">
        <f t="shared" si="23"/>
        <v>20.341025449440455</v>
      </c>
      <c r="E236">
        <f t="shared" si="24"/>
        <v>10.029961578124386</v>
      </c>
      <c r="F236">
        <f t="shared" si="25"/>
        <v>27.168821501171088</v>
      </c>
      <c r="G236" s="1">
        <f t="shared" si="26"/>
        <v>27.168821501171088</v>
      </c>
    </row>
    <row r="237" spans="2:7" ht="12.75">
      <c r="B237">
        <f t="shared" si="21"/>
        <v>20.341025449440455</v>
      </c>
      <c r="C237">
        <f t="shared" si="22"/>
        <v>10.797098680354118</v>
      </c>
      <c r="D237" s="1">
        <f t="shared" si="23"/>
        <v>20.341025449440455</v>
      </c>
      <c r="E237">
        <f t="shared" si="24"/>
        <v>10.029961578124386</v>
      </c>
      <c r="F237">
        <f t="shared" si="25"/>
        <v>27.168821501171088</v>
      </c>
      <c r="G237" s="1">
        <f t="shared" si="26"/>
        <v>27.168821501171088</v>
      </c>
    </row>
    <row r="238" spans="2:7" ht="12.75">
      <c r="B238">
        <f t="shared" si="21"/>
        <v>20.341025449440455</v>
      </c>
      <c r="C238">
        <f t="shared" si="22"/>
        <v>10.797098680354118</v>
      </c>
      <c r="D238" s="1">
        <f t="shared" si="23"/>
        <v>20.341025449440455</v>
      </c>
      <c r="E238">
        <f t="shared" si="24"/>
        <v>10.029961578124386</v>
      </c>
      <c r="F238">
        <f t="shared" si="25"/>
        <v>27.168821501171088</v>
      </c>
      <c r="G238" s="1">
        <f t="shared" si="26"/>
        <v>27.168821501171088</v>
      </c>
    </row>
    <row r="239" spans="2:7" ht="12.75">
      <c r="B239">
        <f t="shared" si="21"/>
        <v>20.341025449440455</v>
      </c>
      <c r="C239">
        <f t="shared" si="22"/>
        <v>10.797098680354118</v>
      </c>
      <c r="D239" s="1">
        <f t="shared" si="23"/>
        <v>20.341025449440455</v>
      </c>
      <c r="E239">
        <f t="shared" si="24"/>
        <v>10.029961578124386</v>
      </c>
      <c r="F239">
        <f t="shared" si="25"/>
        <v>27.168821501171088</v>
      </c>
      <c r="G239" s="1">
        <f t="shared" si="26"/>
        <v>27.168821501171088</v>
      </c>
    </row>
    <row r="240" spans="2:7" ht="12.75">
      <c r="B240">
        <f t="shared" si="21"/>
        <v>20.341025449440455</v>
      </c>
      <c r="C240">
        <f t="shared" si="22"/>
        <v>10.797098680354118</v>
      </c>
      <c r="D240" s="1">
        <f t="shared" si="23"/>
        <v>20.341025449440455</v>
      </c>
      <c r="E240">
        <f t="shared" si="24"/>
        <v>10.029961578124386</v>
      </c>
      <c r="F240">
        <f t="shared" si="25"/>
        <v>27.168821501171088</v>
      </c>
      <c r="G240" s="1">
        <f t="shared" si="26"/>
        <v>27.168821501171088</v>
      </c>
    </row>
    <row r="241" spans="2:7" ht="12.75">
      <c r="B241">
        <f t="shared" si="21"/>
        <v>20.341025449440455</v>
      </c>
      <c r="C241">
        <f t="shared" si="22"/>
        <v>10.797098680354118</v>
      </c>
      <c r="D241" s="1">
        <f t="shared" si="23"/>
        <v>20.341025449440455</v>
      </c>
      <c r="E241">
        <f t="shared" si="24"/>
        <v>10.029961578124386</v>
      </c>
      <c r="F241">
        <f t="shared" si="25"/>
        <v>27.168821501171088</v>
      </c>
      <c r="G241" s="1">
        <f t="shared" si="26"/>
        <v>27.168821501171088</v>
      </c>
    </row>
    <row r="242" spans="2:7" ht="12.75">
      <c r="B242">
        <f t="shared" si="21"/>
        <v>20.341025449440455</v>
      </c>
      <c r="C242">
        <f t="shared" si="22"/>
        <v>10.797098680354118</v>
      </c>
      <c r="D242" s="1">
        <f t="shared" si="23"/>
        <v>20.341025449440455</v>
      </c>
      <c r="E242">
        <f t="shared" si="24"/>
        <v>10.029961578124386</v>
      </c>
      <c r="F242">
        <f t="shared" si="25"/>
        <v>27.168821501171088</v>
      </c>
      <c r="G242" s="1">
        <f t="shared" si="26"/>
        <v>27.168821501171088</v>
      </c>
    </row>
    <row r="243" spans="2:7" ht="12.75">
      <c r="B243">
        <f t="shared" si="21"/>
        <v>20.341025449440455</v>
      </c>
      <c r="C243">
        <f t="shared" si="22"/>
        <v>10.797098680354118</v>
      </c>
      <c r="D243" s="1">
        <f t="shared" si="23"/>
        <v>20.341025449440455</v>
      </c>
      <c r="E243">
        <f t="shared" si="24"/>
        <v>10.029961578124386</v>
      </c>
      <c r="F243">
        <f t="shared" si="25"/>
        <v>27.168821501171088</v>
      </c>
      <c r="G243" s="1">
        <f t="shared" si="26"/>
        <v>27.168821501171088</v>
      </c>
    </row>
    <row r="244" spans="2:7" ht="12.75">
      <c r="B244">
        <f t="shared" si="21"/>
        <v>20.341025449440455</v>
      </c>
      <c r="C244">
        <f t="shared" si="22"/>
        <v>10.797098680354118</v>
      </c>
      <c r="D244" s="1">
        <f t="shared" si="23"/>
        <v>20.341025449440455</v>
      </c>
      <c r="E244">
        <f t="shared" si="24"/>
        <v>10.029961578124386</v>
      </c>
      <c r="F244">
        <f t="shared" si="25"/>
        <v>27.168821501171088</v>
      </c>
      <c r="G244" s="1">
        <f t="shared" si="26"/>
        <v>27.168821501171088</v>
      </c>
    </row>
    <row r="245" spans="2:7" ht="12.75">
      <c r="B245">
        <f t="shared" si="21"/>
        <v>20.341025449440455</v>
      </c>
      <c r="C245">
        <f t="shared" si="22"/>
        <v>10.797098680354118</v>
      </c>
      <c r="D245" s="1">
        <f t="shared" si="23"/>
        <v>20.341025449440455</v>
      </c>
      <c r="E245">
        <f t="shared" si="24"/>
        <v>10.029961578124386</v>
      </c>
      <c r="F245">
        <f t="shared" si="25"/>
        <v>27.168821501171088</v>
      </c>
      <c r="G245" s="1">
        <f t="shared" si="26"/>
        <v>27.168821501171088</v>
      </c>
    </row>
    <row r="246" spans="2:7" ht="12.75">
      <c r="B246">
        <f t="shared" si="21"/>
        <v>20.341025449440455</v>
      </c>
      <c r="C246">
        <f t="shared" si="22"/>
        <v>10.797098680354118</v>
      </c>
      <c r="D246" s="1">
        <f t="shared" si="23"/>
        <v>20.341025449440455</v>
      </c>
      <c r="E246">
        <f t="shared" si="24"/>
        <v>10.029961578124386</v>
      </c>
      <c r="F246">
        <f t="shared" si="25"/>
        <v>27.168821501171088</v>
      </c>
      <c r="G246" s="1">
        <f t="shared" si="26"/>
        <v>27.168821501171088</v>
      </c>
    </row>
    <row r="247" spans="2:7" ht="12.75">
      <c r="B247">
        <f t="shared" si="21"/>
        <v>20.341025449440455</v>
      </c>
      <c r="C247">
        <f t="shared" si="22"/>
        <v>10.797098680354118</v>
      </c>
      <c r="D247" s="1">
        <f t="shared" si="23"/>
        <v>20.341025449440455</v>
      </c>
      <c r="E247">
        <f t="shared" si="24"/>
        <v>10.029961578124386</v>
      </c>
      <c r="F247">
        <f t="shared" si="25"/>
        <v>27.168821501171088</v>
      </c>
      <c r="G247" s="1">
        <f t="shared" si="26"/>
        <v>27.168821501171088</v>
      </c>
    </row>
    <row r="248" spans="2:7" ht="12.75">
      <c r="B248">
        <f t="shared" si="21"/>
        <v>20.341025449440455</v>
      </c>
      <c r="C248">
        <f t="shared" si="22"/>
        <v>10.797098680354118</v>
      </c>
      <c r="D248" s="1">
        <f t="shared" si="23"/>
        <v>20.341025449440455</v>
      </c>
      <c r="E248">
        <f t="shared" si="24"/>
        <v>10.029961578124386</v>
      </c>
      <c r="F248">
        <f t="shared" si="25"/>
        <v>27.168821501171088</v>
      </c>
      <c r="G248" s="1">
        <f t="shared" si="26"/>
        <v>27.168821501171088</v>
      </c>
    </row>
    <row r="249" spans="2:7" ht="12.75">
      <c r="B249">
        <f t="shared" si="21"/>
        <v>20.341025449440455</v>
      </c>
      <c r="C249">
        <f t="shared" si="22"/>
        <v>10.797098680354118</v>
      </c>
      <c r="D249" s="1">
        <f t="shared" si="23"/>
        <v>20.341025449440455</v>
      </c>
      <c r="E249">
        <f t="shared" si="24"/>
        <v>10.029961578124386</v>
      </c>
      <c r="F249">
        <f t="shared" si="25"/>
        <v>27.168821501171088</v>
      </c>
      <c r="G249" s="1">
        <f t="shared" si="26"/>
        <v>27.168821501171088</v>
      </c>
    </row>
    <row r="250" spans="2:7" ht="12.75">
      <c r="B250">
        <f t="shared" si="21"/>
        <v>20.341025449440455</v>
      </c>
      <c r="C250">
        <f t="shared" si="22"/>
        <v>10.797098680354118</v>
      </c>
      <c r="D250" s="1">
        <f t="shared" si="23"/>
        <v>20.341025449440455</v>
      </c>
      <c r="E250">
        <f t="shared" si="24"/>
        <v>10.029961578124386</v>
      </c>
      <c r="F250">
        <f t="shared" si="25"/>
        <v>27.168821501171088</v>
      </c>
      <c r="G250" s="1">
        <f t="shared" si="26"/>
        <v>27.168821501171088</v>
      </c>
    </row>
    <row r="251" spans="2:7" ht="12.75">
      <c r="B251">
        <f t="shared" si="21"/>
        <v>20.341025449440455</v>
      </c>
      <c r="C251">
        <f t="shared" si="22"/>
        <v>10.797098680354118</v>
      </c>
      <c r="D251" s="1">
        <f t="shared" si="23"/>
        <v>20.341025449440455</v>
      </c>
      <c r="E251">
        <f t="shared" si="24"/>
        <v>10.029961578124386</v>
      </c>
      <c r="F251">
        <f t="shared" si="25"/>
        <v>27.168821501171088</v>
      </c>
      <c r="G251" s="1">
        <f t="shared" si="26"/>
        <v>27.168821501171088</v>
      </c>
    </row>
    <row r="252" spans="2:7" ht="12.75">
      <c r="B252">
        <f t="shared" si="21"/>
        <v>20.341025449440455</v>
      </c>
      <c r="C252">
        <f t="shared" si="22"/>
        <v>10.797098680354118</v>
      </c>
      <c r="D252" s="1">
        <f t="shared" si="23"/>
        <v>20.341025449440455</v>
      </c>
      <c r="E252">
        <f t="shared" si="24"/>
        <v>10.029961578124386</v>
      </c>
      <c r="F252">
        <f t="shared" si="25"/>
        <v>27.168821501171088</v>
      </c>
      <c r="G252" s="1">
        <f t="shared" si="26"/>
        <v>27.168821501171088</v>
      </c>
    </row>
    <row r="253" spans="2:7" ht="12.75">
      <c r="B253">
        <f t="shared" si="21"/>
        <v>20.341025449440455</v>
      </c>
      <c r="C253">
        <f t="shared" si="22"/>
        <v>10.797098680354118</v>
      </c>
      <c r="D253" s="1">
        <f t="shared" si="23"/>
        <v>20.341025449440455</v>
      </c>
      <c r="E253">
        <f t="shared" si="24"/>
        <v>10.029961578124386</v>
      </c>
      <c r="F253">
        <f t="shared" si="25"/>
        <v>27.168821501171088</v>
      </c>
      <c r="G253" s="1">
        <f t="shared" si="26"/>
        <v>27.168821501171088</v>
      </c>
    </row>
    <row r="254" spans="2:7" ht="12.75">
      <c r="B254">
        <f t="shared" si="21"/>
        <v>20.341025449440455</v>
      </c>
      <c r="C254">
        <f t="shared" si="22"/>
        <v>10.797098680354118</v>
      </c>
      <c r="D254" s="1">
        <f t="shared" si="23"/>
        <v>20.341025449440455</v>
      </c>
      <c r="E254">
        <f t="shared" si="24"/>
        <v>10.029961578124386</v>
      </c>
      <c r="F254">
        <f t="shared" si="25"/>
        <v>27.168821501171088</v>
      </c>
      <c r="G254" s="1">
        <f t="shared" si="26"/>
        <v>27.168821501171088</v>
      </c>
    </row>
    <row r="255" spans="2:7" ht="12.75">
      <c r="B255">
        <f t="shared" si="21"/>
        <v>20.341025449440455</v>
      </c>
      <c r="C255">
        <f t="shared" si="22"/>
        <v>10.797098680354118</v>
      </c>
      <c r="D255" s="1">
        <f t="shared" si="23"/>
        <v>20.341025449440455</v>
      </c>
      <c r="E255">
        <f t="shared" si="24"/>
        <v>10.029961578124386</v>
      </c>
      <c r="F255">
        <f t="shared" si="25"/>
        <v>27.168821501171088</v>
      </c>
      <c r="G255" s="1">
        <f t="shared" si="26"/>
        <v>27.168821501171088</v>
      </c>
    </row>
    <row r="256" spans="2:7" ht="12.75">
      <c r="B256">
        <f t="shared" si="21"/>
        <v>20.341025449440455</v>
      </c>
      <c r="C256">
        <f t="shared" si="22"/>
        <v>10.797098680354118</v>
      </c>
      <c r="D256" s="1">
        <f t="shared" si="23"/>
        <v>20.341025449440455</v>
      </c>
      <c r="E256">
        <f t="shared" si="24"/>
        <v>10.029961578124386</v>
      </c>
      <c r="F256">
        <f t="shared" si="25"/>
        <v>27.168821501171088</v>
      </c>
      <c r="G256" s="1">
        <f t="shared" si="26"/>
        <v>27.168821501171088</v>
      </c>
    </row>
    <row r="257" spans="2:7" ht="12.75">
      <c r="B257">
        <f t="shared" si="21"/>
        <v>20.341025449440455</v>
      </c>
      <c r="C257">
        <f t="shared" si="22"/>
        <v>10.797098680354118</v>
      </c>
      <c r="D257" s="1">
        <f t="shared" si="23"/>
        <v>20.341025449440455</v>
      </c>
      <c r="E257">
        <f t="shared" si="24"/>
        <v>10.029961578124386</v>
      </c>
      <c r="F257">
        <f t="shared" si="25"/>
        <v>27.168821501171088</v>
      </c>
      <c r="G257" s="1">
        <f t="shared" si="26"/>
        <v>27.168821501171088</v>
      </c>
    </row>
    <row r="258" spans="2:7" ht="12.75">
      <c r="B258">
        <f t="shared" si="21"/>
        <v>20.341025449440455</v>
      </c>
      <c r="C258">
        <f t="shared" si="22"/>
        <v>10.797098680354118</v>
      </c>
      <c r="D258" s="1">
        <f t="shared" si="23"/>
        <v>20.341025449440455</v>
      </c>
      <c r="E258">
        <f t="shared" si="24"/>
        <v>10.029961578124386</v>
      </c>
      <c r="F258">
        <f t="shared" si="25"/>
        <v>27.168821501171088</v>
      </c>
      <c r="G258" s="1">
        <f t="shared" si="26"/>
        <v>27.168821501171088</v>
      </c>
    </row>
    <row r="259" spans="2:7" ht="12.75">
      <c r="B259">
        <f t="shared" si="21"/>
        <v>20.341025449440455</v>
      </c>
      <c r="C259">
        <f t="shared" si="22"/>
        <v>10.797098680354118</v>
      </c>
      <c r="D259" s="1">
        <f t="shared" si="23"/>
        <v>20.341025449440455</v>
      </c>
      <c r="E259">
        <f t="shared" si="24"/>
        <v>10.029961578124386</v>
      </c>
      <c r="F259">
        <f t="shared" si="25"/>
        <v>27.168821501171088</v>
      </c>
      <c r="G259" s="1">
        <f t="shared" si="26"/>
        <v>27.168821501171088</v>
      </c>
    </row>
    <row r="260" spans="2:7" ht="12.75">
      <c r="B260">
        <f t="shared" si="21"/>
        <v>20.341025449440455</v>
      </c>
      <c r="C260">
        <f t="shared" si="22"/>
        <v>10.797098680354118</v>
      </c>
      <c r="D260" s="1">
        <f t="shared" si="23"/>
        <v>20.341025449440455</v>
      </c>
      <c r="E260">
        <f t="shared" si="24"/>
        <v>10.029961578124386</v>
      </c>
      <c r="F260">
        <f t="shared" si="25"/>
        <v>27.168821501171088</v>
      </c>
      <c r="G260" s="1">
        <f t="shared" si="26"/>
        <v>27.168821501171088</v>
      </c>
    </row>
    <row r="261" spans="2:7" ht="12.75">
      <c r="B261">
        <f t="shared" si="21"/>
        <v>20.341025449440455</v>
      </c>
      <c r="C261">
        <f t="shared" si="22"/>
        <v>10.797098680354118</v>
      </c>
      <c r="D261" s="1">
        <f t="shared" si="23"/>
        <v>20.341025449440455</v>
      </c>
      <c r="E261">
        <f t="shared" si="24"/>
        <v>10.029961578124386</v>
      </c>
      <c r="F261">
        <f t="shared" si="25"/>
        <v>27.168821501171088</v>
      </c>
      <c r="G261" s="1">
        <f t="shared" si="26"/>
        <v>27.168821501171088</v>
      </c>
    </row>
    <row r="262" spans="2:7" ht="12.75">
      <c r="B262">
        <f t="shared" si="21"/>
        <v>20.341025449440455</v>
      </c>
      <c r="C262">
        <f t="shared" si="22"/>
        <v>10.797098680354118</v>
      </c>
      <c r="D262" s="1">
        <f t="shared" si="23"/>
        <v>20.341025449440455</v>
      </c>
      <c r="E262">
        <f t="shared" si="24"/>
        <v>10.029961578124386</v>
      </c>
      <c r="F262">
        <f t="shared" si="25"/>
        <v>27.168821501171088</v>
      </c>
      <c r="G262" s="1">
        <f t="shared" si="26"/>
        <v>27.168821501171088</v>
      </c>
    </row>
    <row r="263" spans="2:7" ht="12.75">
      <c r="B263">
        <f t="shared" si="21"/>
        <v>20.341025449440455</v>
      </c>
      <c r="C263">
        <f t="shared" si="22"/>
        <v>10.797098680354118</v>
      </c>
      <c r="D263" s="1">
        <f t="shared" si="23"/>
        <v>20.341025449440455</v>
      </c>
      <c r="E263">
        <f t="shared" si="24"/>
        <v>10.029961578124386</v>
      </c>
      <c r="F263">
        <f t="shared" si="25"/>
        <v>27.168821501171088</v>
      </c>
      <c r="G263" s="1">
        <f t="shared" si="26"/>
        <v>27.168821501171088</v>
      </c>
    </row>
    <row r="264" spans="2:7" ht="12.75">
      <c r="B264">
        <f t="shared" si="21"/>
        <v>20.341025449440455</v>
      </c>
      <c r="C264">
        <f t="shared" si="22"/>
        <v>10.797098680354118</v>
      </c>
      <c r="D264" s="1">
        <f t="shared" si="23"/>
        <v>20.341025449440455</v>
      </c>
      <c r="E264">
        <f t="shared" si="24"/>
        <v>10.029961578124386</v>
      </c>
      <c r="F264">
        <f t="shared" si="25"/>
        <v>27.168821501171088</v>
      </c>
      <c r="G264" s="1">
        <f t="shared" si="26"/>
        <v>27.168821501171088</v>
      </c>
    </row>
    <row r="265" spans="2:7" ht="12.75">
      <c r="B265">
        <f t="shared" si="21"/>
        <v>20.341025449440455</v>
      </c>
      <c r="C265">
        <f t="shared" si="22"/>
        <v>10.797098680354118</v>
      </c>
      <c r="D265" s="1">
        <f t="shared" si="23"/>
        <v>20.341025449440455</v>
      </c>
      <c r="E265">
        <f t="shared" si="24"/>
        <v>10.029961578124386</v>
      </c>
      <c r="F265">
        <f t="shared" si="25"/>
        <v>27.168821501171088</v>
      </c>
      <c r="G265" s="1">
        <f t="shared" si="26"/>
        <v>27.168821501171088</v>
      </c>
    </row>
    <row r="266" spans="2:7" ht="12.75">
      <c r="B266">
        <f t="shared" si="21"/>
        <v>20.341025449440455</v>
      </c>
      <c r="C266">
        <f t="shared" si="22"/>
        <v>10.797098680354118</v>
      </c>
      <c r="D266" s="1">
        <f t="shared" si="23"/>
        <v>20.341025449440455</v>
      </c>
      <c r="E266">
        <f t="shared" si="24"/>
        <v>10.029961578124386</v>
      </c>
      <c r="F266">
        <f t="shared" si="25"/>
        <v>27.168821501171088</v>
      </c>
      <c r="G266" s="1">
        <f t="shared" si="26"/>
        <v>27.168821501171088</v>
      </c>
    </row>
    <row r="267" spans="2:7" ht="12.75">
      <c r="B267">
        <f t="shared" si="21"/>
        <v>20.341025449440455</v>
      </c>
      <c r="C267">
        <f t="shared" si="22"/>
        <v>10.797098680354118</v>
      </c>
      <c r="D267" s="1">
        <f t="shared" si="23"/>
        <v>20.341025449440455</v>
      </c>
      <c r="E267">
        <f t="shared" si="24"/>
        <v>10.029961578124386</v>
      </c>
      <c r="F267">
        <f t="shared" si="25"/>
        <v>27.168821501171088</v>
      </c>
      <c r="G267" s="1">
        <f t="shared" si="26"/>
        <v>27.168821501171088</v>
      </c>
    </row>
    <row r="268" spans="2:7" ht="12.75">
      <c r="B268">
        <f t="shared" si="21"/>
        <v>20.341025449440455</v>
      </c>
      <c r="C268">
        <f t="shared" si="22"/>
        <v>10.797098680354118</v>
      </c>
      <c r="D268" s="1">
        <f t="shared" si="23"/>
        <v>20.341025449440455</v>
      </c>
      <c r="E268">
        <f t="shared" si="24"/>
        <v>10.029961578124386</v>
      </c>
      <c r="F268">
        <f t="shared" si="25"/>
        <v>27.168821501171088</v>
      </c>
      <c r="G268" s="1">
        <f t="shared" si="26"/>
        <v>27.168821501171088</v>
      </c>
    </row>
    <row r="269" spans="2:7" ht="12.75">
      <c r="B269">
        <f t="shared" si="21"/>
        <v>20.341025449440455</v>
      </c>
      <c r="C269">
        <f t="shared" si="22"/>
        <v>10.797098680354118</v>
      </c>
      <c r="D269" s="1">
        <f t="shared" si="23"/>
        <v>20.341025449440455</v>
      </c>
      <c r="E269">
        <f t="shared" si="24"/>
        <v>10.029961578124386</v>
      </c>
      <c r="F269">
        <f t="shared" si="25"/>
        <v>27.168821501171088</v>
      </c>
      <c r="G269" s="1">
        <f t="shared" si="26"/>
        <v>27.168821501171088</v>
      </c>
    </row>
    <row r="270" spans="2:7" ht="12.75">
      <c r="B270">
        <f t="shared" si="21"/>
        <v>20.341025449440455</v>
      </c>
      <c r="C270">
        <f t="shared" si="22"/>
        <v>10.797098680354118</v>
      </c>
      <c r="D270" s="1">
        <f t="shared" si="23"/>
        <v>20.341025449440455</v>
      </c>
      <c r="E270">
        <f t="shared" si="24"/>
        <v>10.029961578124386</v>
      </c>
      <c r="F270">
        <f t="shared" si="25"/>
        <v>27.168821501171088</v>
      </c>
      <c r="G270" s="1">
        <f t="shared" si="26"/>
        <v>27.168821501171088</v>
      </c>
    </row>
    <row r="271" spans="2:7" ht="12.75">
      <c r="B271">
        <f t="shared" si="21"/>
        <v>20.341025449440455</v>
      </c>
      <c r="C271">
        <f t="shared" si="22"/>
        <v>10.797098680354118</v>
      </c>
      <c r="D271" s="1">
        <f t="shared" si="23"/>
        <v>20.341025449440455</v>
      </c>
      <c r="E271">
        <f t="shared" si="24"/>
        <v>10.029961578124386</v>
      </c>
      <c r="F271">
        <f t="shared" si="25"/>
        <v>27.168821501171088</v>
      </c>
      <c r="G271" s="1">
        <f t="shared" si="26"/>
        <v>27.168821501171088</v>
      </c>
    </row>
    <row r="272" spans="2:7" ht="12.75">
      <c r="B272">
        <f t="shared" si="21"/>
        <v>20.341025449440455</v>
      </c>
      <c r="C272">
        <f t="shared" si="22"/>
        <v>10.797098680354118</v>
      </c>
      <c r="D272" s="1">
        <f t="shared" si="23"/>
        <v>20.341025449440455</v>
      </c>
      <c r="E272">
        <f t="shared" si="24"/>
        <v>10.029961578124386</v>
      </c>
      <c r="F272">
        <f t="shared" si="25"/>
        <v>27.168821501171088</v>
      </c>
      <c r="G272" s="1">
        <f t="shared" si="26"/>
        <v>27.168821501171088</v>
      </c>
    </row>
    <row r="273" spans="2:7" ht="12.75">
      <c r="B273">
        <f t="shared" si="21"/>
        <v>20.341025449440455</v>
      </c>
      <c r="C273">
        <f t="shared" si="22"/>
        <v>10.797098680354118</v>
      </c>
      <c r="D273" s="1">
        <f t="shared" si="23"/>
        <v>20.341025449440455</v>
      </c>
      <c r="E273">
        <f t="shared" si="24"/>
        <v>10.029961578124386</v>
      </c>
      <c r="F273">
        <f t="shared" si="25"/>
        <v>27.168821501171088</v>
      </c>
      <c r="G273" s="1">
        <f t="shared" si="26"/>
        <v>27.168821501171088</v>
      </c>
    </row>
    <row r="274" spans="2:7" ht="12.75">
      <c r="B274">
        <f t="shared" si="21"/>
        <v>20.341025449440455</v>
      </c>
      <c r="C274">
        <f t="shared" si="22"/>
        <v>10.797098680354118</v>
      </c>
      <c r="D274" s="1">
        <f t="shared" si="23"/>
        <v>20.341025449440455</v>
      </c>
      <c r="E274">
        <f t="shared" si="24"/>
        <v>10.029961578124386</v>
      </c>
      <c r="F274">
        <f t="shared" si="25"/>
        <v>27.168821501171088</v>
      </c>
      <c r="G274" s="1">
        <f t="shared" si="26"/>
        <v>27.168821501171088</v>
      </c>
    </row>
    <row r="275" spans="2:7" ht="12.75">
      <c r="B275">
        <f t="shared" si="21"/>
        <v>20.341025449440455</v>
      </c>
      <c r="C275">
        <f t="shared" si="22"/>
        <v>10.797098680354118</v>
      </c>
      <c r="D275" s="1">
        <f t="shared" si="23"/>
        <v>20.341025449440455</v>
      </c>
      <c r="E275">
        <f t="shared" si="24"/>
        <v>10.029961578124386</v>
      </c>
      <c r="F275">
        <f t="shared" si="25"/>
        <v>27.168821501171088</v>
      </c>
      <c r="G275" s="1">
        <f t="shared" si="26"/>
        <v>27.168821501171088</v>
      </c>
    </row>
    <row r="276" spans="2:7" ht="12.75">
      <c r="B276">
        <f aca="true" t="shared" si="27" ref="B276:B311">$B$5+EXP(-1*$C$11*$M$5)*D275*$H$5+EXP(-1*$C$11*$N$5)*G275*$I$5</f>
        <v>20.341025449440455</v>
      </c>
      <c r="C276">
        <f aca="true" t="shared" si="28" ref="C276:C311">$C$5+EXP(-1*$C$11*$M$6)*D275*$H$6+EXP(-1*$C$11*$N$6)*G275*$I$6</f>
        <v>10.797098680354118</v>
      </c>
      <c r="D276" s="1">
        <f aca="true" t="shared" si="29" ref="D276:D311">(MAX(B276:C276))</f>
        <v>20.341025449440455</v>
      </c>
      <c r="E276">
        <f aca="true" t="shared" si="30" ref="E276:E311">$B$6+EXP(-1*$C$11*$M$10)*D275*$H$10+EXP(-1*$C$11*$N$10)*G275*$I$10</f>
        <v>10.029961578124386</v>
      </c>
      <c r="F276">
        <f aca="true" t="shared" si="31" ref="F276:F311">$C$6+EXP(-1*$C$11*$M$11)*D275*$H$11+EXP(-1*$C$11*$N$11)*G275*$I$11</f>
        <v>27.168821501171088</v>
      </c>
      <c r="G276" s="1">
        <f aca="true" t="shared" si="32" ref="G276:G311">(MAX(E276:F276))</f>
        <v>27.168821501171088</v>
      </c>
    </row>
    <row r="277" spans="2:7" ht="12.75">
      <c r="B277">
        <f t="shared" si="27"/>
        <v>20.341025449440455</v>
      </c>
      <c r="C277">
        <f t="shared" si="28"/>
        <v>10.797098680354118</v>
      </c>
      <c r="D277" s="1">
        <f t="shared" si="29"/>
        <v>20.341025449440455</v>
      </c>
      <c r="E277">
        <f t="shared" si="30"/>
        <v>10.029961578124386</v>
      </c>
      <c r="F277">
        <f t="shared" si="31"/>
        <v>27.168821501171088</v>
      </c>
      <c r="G277" s="1">
        <f t="shared" si="32"/>
        <v>27.168821501171088</v>
      </c>
    </row>
    <row r="278" spans="2:7" ht="12.75">
      <c r="B278">
        <f t="shared" si="27"/>
        <v>20.341025449440455</v>
      </c>
      <c r="C278">
        <f t="shared" si="28"/>
        <v>10.797098680354118</v>
      </c>
      <c r="D278" s="1">
        <f t="shared" si="29"/>
        <v>20.341025449440455</v>
      </c>
      <c r="E278">
        <f t="shared" si="30"/>
        <v>10.029961578124386</v>
      </c>
      <c r="F278">
        <f t="shared" si="31"/>
        <v>27.168821501171088</v>
      </c>
      <c r="G278" s="1">
        <f t="shared" si="32"/>
        <v>27.168821501171088</v>
      </c>
    </row>
    <row r="279" spans="2:7" ht="12.75">
      <c r="B279">
        <f t="shared" si="27"/>
        <v>20.341025449440455</v>
      </c>
      <c r="C279">
        <f t="shared" si="28"/>
        <v>10.797098680354118</v>
      </c>
      <c r="D279" s="1">
        <f t="shared" si="29"/>
        <v>20.341025449440455</v>
      </c>
      <c r="E279">
        <f t="shared" si="30"/>
        <v>10.029961578124386</v>
      </c>
      <c r="F279">
        <f t="shared" si="31"/>
        <v>27.168821501171088</v>
      </c>
      <c r="G279" s="1">
        <f t="shared" si="32"/>
        <v>27.168821501171088</v>
      </c>
    </row>
    <row r="280" spans="2:7" ht="12.75">
      <c r="B280">
        <f t="shared" si="27"/>
        <v>20.341025449440455</v>
      </c>
      <c r="C280">
        <f t="shared" si="28"/>
        <v>10.797098680354118</v>
      </c>
      <c r="D280" s="1">
        <f t="shared" si="29"/>
        <v>20.341025449440455</v>
      </c>
      <c r="E280">
        <f t="shared" si="30"/>
        <v>10.029961578124386</v>
      </c>
      <c r="F280">
        <f t="shared" si="31"/>
        <v>27.168821501171088</v>
      </c>
      <c r="G280" s="1">
        <f t="shared" si="32"/>
        <v>27.168821501171088</v>
      </c>
    </row>
    <row r="281" spans="2:7" ht="12.75">
      <c r="B281">
        <f t="shared" si="27"/>
        <v>20.341025449440455</v>
      </c>
      <c r="C281">
        <f t="shared" si="28"/>
        <v>10.797098680354118</v>
      </c>
      <c r="D281" s="1">
        <f t="shared" si="29"/>
        <v>20.341025449440455</v>
      </c>
      <c r="E281">
        <f t="shared" si="30"/>
        <v>10.029961578124386</v>
      </c>
      <c r="F281">
        <f t="shared" si="31"/>
        <v>27.168821501171088</v>
      </c>
      <c r="G281" s="1">
        <f t="shared" si="32"/>
        <v>27.168821501171088</v>
      </c>
    </row>
    <row r="282" spans="2:7" ht="12.75">
      <c r="B282">
        <f t="shared" si="27"/>
        <v>20.341025449440455</v>
      </c>
      <c r="C282">
        <f t="shared" si="28"/>
        <v>10.797098680354118</v>
      </c>
      <c r="D282" s="1">
        <f t="shared" si="29"/>
        <v>20.341025449440455</v>
      </c>
      <c r="E282">
        <f t="shared" si="30"/>
        <v>10.029961578124386</v>
      </c>
      <c r="F282">
        <f t="shared" si="31"/>
        <v>27.168821501171088</v>
      </c>
      <c r="G282" s="1">
        <f t="shared" si="32"/>
        <v>27.168821501171088</v>
      </c>
    </row>
    <row r="283" spans="2:7" ht="12.75">
      <c r="B283">
        <f t="shared" si="27"/>
        <v>20.341025449440455</v>
      </c>
      <c r="C283">
        <f t="shared" si="28"/>
        <v>10.797098680354118</v>
      </c>
      <c r="D283" s="1">
        <f t="shared" si="29"/>
        <v>20.341025449440455</v>
      </c>
      <c r="E283">
        <f t="shared" si="30"/>
        <v>10.029961578124386</v>
      </c>
      <c r="F283">
        <f t="shared" si="31"/>
        <v>27.168821501171088</v>
      </c>
      <c r="G283" s="1">
        <f t="shared" si="32"/>
        <v>27.168821501171088</v>
      </c>
    </row>
    <row r="284" spans="2:7" ht="12.75">
      <c r="B284">
        <f t="shared" si="27"/>
        <v>20.341025449440455</v>
      </c>
      <c r="C284">
        <f t="shared" si="28"/>
        <v>10.797098680354118</v>
      </c>
      <c r="D284" s="1">
        <f t="shared" si="29"/>
        <v>20.341025449440455</v>
      </c>
      <c r="E284">
        <f t="shared" si="30"/>
        <v>10.029961578124386</v>
      </c>
      <c r="F284">
        <f t="shared" si="31"/>
        <v>27.168821501171088</v>
      </c>
      <c r="G284" s="1">
        <f t="shared" si="32"/>
        <v>27.168821501171088</v>
      </c>
    </row>
    <row r="285" spans="2:7" ht="12.75">
      <c r="B285">
        <f t="shared" si="27"/>
        <v>20.341025449440455</v>
      </c>
      <c r="C285">
        <f t="shared" si="28"/>
        <v>10.797098680354118</v>
      </c>
      <c r="D285" s="1">
        <f t="shared" si="29"/>
        <v>20.341025449440455</v>
      </c>
      <c r="E285">
        <f t="shared" si="30"/>
        <v>10.029961578124386</v>
      </c>
      <c r="F285">
        <f t="shared" si="31"/>
        <v>27.168821501171088</v>
      </c>
      <c r="G285" s="1">
        <f t="shared" si="32"/>
        <v>27.168821501171088</v>
      </c>
    </row>
    <row r="286" spans="2:7" ht="12.75">
      <c r="B286">
        <f t="shared" si="27"/>
        <v>20.341025449440455</v>
      </c>
      <c r="C286">
        <f t="shared" si="28"/>
        <v>10.797098680354118</v>
      </c>
      <c r="D286" s="1">
        <f t="shared" si="29"/>
        <v>20.341025449440455</v>
      </c>
      <c r="E286">
        <f t="shared" si="30"/>
        <v>10.029961578124386</v>
      </c>
      <c r="F286">
        <f t="shared" si="31"/>
        <v>27.168821501171088</v>
      </c>
      <c r="G286" s="1">
        <f t="shared" si="32"/>
        <v>27.168821501171088</v>
      </c>
    </row>
    <row r="287" spans="2:7" ht="12.75">
      <c r="B287">
        <f t="shared" si="27"/>
        <v>20.341025449440455</v>
      </c>
      <c r="C287">
        <f t="shared" si="28"/>
        <v>10.797098680354118</v>
      </c>
      <c r="D287" s="1">
        <f t="shared" si="29"/>
        <v>20.341025449440455</v>
      </c>
      <c r="E287">
        <f t="shared" si="30"/>
        <v>10.029961578124386</v>
      </c>
      <c r="F287">
        <f t="shared" si="31"/>
        <v>27.168821501171088</v>
      </c>
      <c r="G287" s="1">
        <f t="shared" si="32"/>
        <v>27.168821501171088</v>
      </c>
    </row>
    <row r="288" spans="2:7" ht="12.75">
      <c r="B288">
        <f t="shared" si="27"/>
        <v>20.341025449440455</v>
      </c>
      <c r="C288">
        <f t="shared" si="28"/>
        <v>10.797098680354118</v>
      </c>
      <c r="D288" s="1">
        <f t="shared" si="29"/>
        <v>20.341025449440455</v>
      </c>
      <c r="E288">
        <f t="shared" si="30"/>
        <v>10.029961578124386</v>
      </c>
      <c r="F288">
        <f t="shared" si="31"/>
        <v>27.168821501171088</v>
      </c>
      <c r="G288" s="1">
        <f t="shared" si="32"/>
        <v>27.168821501171088</v>
      </c>
    </row>
    <row r="289" spans="2:7" ht="12.75">
      <c r="B289">
        <f t="shared" si="27"/>
        <v>20.341025449440455</v>
      </c>
      <c r="C289">
        <f t="shared" si="28"/>
        <v>10.797098680354118</v>
      </c>
      <c r="D289" s="1">
        <f t="shared" si="29"/>
        <v>20.341025449440455</v>
      </c>
      <c r="E289">
        <f t="shared" si="30"/>
        <v>10.029961578124386</v>
      </c>
      <c r="F289">
        <f t="shared" si="31"/>
        <v>27.168821501171088</v>
      </c>
      <c r="G289" s="1">
        <f t="shared" si="32"/>
        <v>27.168821501171088</v>
      </c>
    </row>
    <row r="290" spans="2:7" ht="12.75">
      <c r="B290">
        <f t="shared" si="27"/>
        <v>20.341025449440455</v>
      </c>
      <c r="C290">
        <f t="shared" si="28"/>
        <v>10.797098680354118</v>
      </c>
      <c r="D290" s="1">
        <f t="shared" si="29"/>
        <v>20.341025449440455</v>
      </c>
      <c r="E290">
        <f t="shared" si="30"/>
        <v>10.029961578124386</v>
      </c>
      <c r="F290">
        <f t="shared" si="31"/>
        <v>27.168821501171088</v>
      </c>
      <c r="G290" s="1">
        <f t="shared" si="32"/>
        <v>27.168821501171088</v>
      </c>
    </row>
    <row r="291" spans="2:7" ht="12.75">
      <c r="B291">
        <f t="shared" si="27"/>
        <v>20.341025449440455</v>
      </c>
      <c r="C291">
        <f t="shared" si="28"/>
        <v>10.797098680354118</v>
      </c>
      <c r="D291" s="1">
        <f t="shared" si="29"/>
        <v>20.341025449440455</v>
      </c>
      <c r="E291">
        <f t="shared" si="30"/>
        <v>10.029961578124386</v>
      </c>
      <c r="F291">
        <f t="shared" si="31"/>
        <v>27.168821501171088</v>
      </c>
      <c r="G291" s="1">
        <f t="shared" si="32"/>
        <v>27.168821501171088</v>
      </c>
    </row>
    <row r="292" spans="2:7" ht="12.75">
      <c r="B292">
        <f t="shared" si="27"/>
        <v>20.341025449440455</v>
      </c>
      <c r="C292">
        <f t="shared" si="28"/>
        <v>10.797098680354118</v>
      </c>
      <c r="D292" s="1">
        <f t="shared" si="29"/>
        <v>20.341025449440455</v>
      </c>
      <c r="E292">
        <f t="shared" si="30"/>
        <v>10.029961578124386</v>
      </c>
      <c r="F292">
        <f t="shared" si="31"/>
        <v>27.168821501171088</v>
      </c>
      <c r="G292" s="1">
        <f t="shared" si="32"/>
        <v>27.168821501171088</v>
      </c>
    </row>
    <row r="293" spans="2:7" ht="12.75">
      <c r="B293">
        <f t="shared" si="27"/>
        <v>20.341025449440455</v>
      </c>
      <c r="C293">
        <f t="shared" si="28"/>
        <v>10.797098680354118</v>
      </c>
      <c r="D293" s="1">
        <f t="shared" si="29"/>
        <v>20.341025449440455</v>
      </c>
      <c r="E293">
        <f t="shared" si="30"/>
        <v>10.029961578124386</v>
      </c>
      <c r="F293">
        <f t="shared" si="31"/>
        <v>27.168821501171088</v>
      </c>
      <c r="G293" s="1">
        <f t="shared" si="32"/>
        <v>27.168821501171088</v>
      </c>
    </row>
    <row r="294" spans="2:7" ht="12.75">
      <c r="B294">
        <f t="shared" si="27"/>
        <v>20.341025449440455</v>
      </c>
      <c r="C294">
        <f t="shared" si="28"/>
        <v>10.797098680354118</v>
      </c>
      <c r="D294" s="1">
        <f t="shared" si="29"/>
        <v>20.341025449440455</v>
      </c>
      <c r="E294">
        <f t="shared" si="30"/>
        <v>10.029961578124386</v>
      </c>
      <c r="F294">
        <f t="shared" si="31"/>
        <v>27.168821501171088</v>
      </c>
      <c r="G294" s="1">
        <f t="shared" si="32"/>
        <v>27.168821501171088</v>
      </c>
    </row>
    <row r="295" spans="2:7" ht="12.75">
      <c r="B295">
        <f t="shared" si="27"/>
        <v>20.341025449440455</v>
      </c>
      <c r="C295">
        <f t="shared" si="28"/>
        <v>10.797098680354118</v>
      </c>
      <c r="D295" s="1">
        <f t="shared" si="29"/>
        <v>20.341025449440455</v>
      </c>
      <c r="E295">
        <f t="shared" si="30"/>
        <v>10.029961578124386</v>
      </c>
      <c r="F295">
        <f t="shared" si="31"/>
        <v>27.168821501171088</v>
      </c>
      <c r="G295" s="1">
        <f t="shared" si="32"/>
        <v>27.168821501171088</v>
      </c>
    </row>
    <row r="296" spans="2:7" ht="12.75">
      <c r="B296">
        <f t="shared" si="27"/>
        <v>20.341025449440455</v>
      </c>
      <c r="C296">
        <f t="shared" si="28"/>
        <v>10.797098680354118</v>
      </c>
      <c r="D296" s="1">
        <f t="shared" si="29"/>
        <v>20.341025449440455</v>
      </c>
      <c r="E296">
        <f t="shared" si="30"/>
        <v>10.029961578124386</v>
      </c>
      <c r="F296">
        <f t="shared" si="31"/>
        <v>27.168821501171088</v>
      </c>
      <c r="G296" s="1">
        <f t="shared" si="32"/>
        <v>27.168821501171088</v>
      </c>
    </row>
    <row r="297" spans="2:7" ht="12.75">
      <c r="B297">
        <f t="shared" si="27"/>
        <v>20.341025449440455</v>
      </c>
      <c r="C297">
        <f t="shared" si="28"/>
        <v>10.797098680354118</v>
      </c>
      <c r="D297" s="1">
        <f t="shared" si="29"/>
        <v>20.341025449440455</v>
      </c>
      <c r="E297">
        <f t="shared" si="30"/>
        <v>10.029961578124386</v>
      </c>
      <c r="F297">
        <f t="shared" si="31"/>
        <v>27.168821501171088</v>
      </c>
      <c r="G297" s="1">
        <f t="shared" si="32"/>
        <v>27.168821501171088</v>
      </c>
    </row>
    <row r="298" spans="2:7" ht="12.75">
      <c r="B298">
        <f t="shared" si="27"/>
        <v>20.341025449440455</v>
      </c>
      <c r="C298">
        <f t="shared" si="28"/>
        <v>10.797098680354118</v>
      </c>
      <c r="D298" s="1">
        <f t="shared" si="29"/>
        <v>20.341025449440455</v>
      </c>
      <c r="E298">
        <f t="shared" si="30"/>
        <v>10.029961578124386</v>
      </c>
      <c r="F298">
        <f t="shared" si="31"/>
        <v>27.168821501171088</v>
      </c>
      <c r="G298" s="1">
        <f t="shared" si="32"/>
        <v>27.168821501171088</v>
      </c>
    </row>
    <row r="299" spans="2:7" ht="12.75">
      <c r="B299">
        <f t="shared" si="27"/>
        <v>20.341025449440455</v>
      </c>
      <c r="C299">
        <f t="shared" si="28"/>
        <v>10.797098680354118</v>
      </c>
      <c r="D299" s="1">
        <f t="shared" si="29"/>
        <v>20.341025449440455</v>
      </c>
      <c r="E299">
        <f t="shared" si="30"/>
        <v>10.029961578124386</v>
      </c>
      <c r="F299">
        <f t="shared" si="31"/>
        <v>27.168821501171088</v>
      </c>
      <c r="G299" s="1">
        <f t="shared" si="32"/>
        <v>27.168821501171088</v>
      </c>
    </row>
    <row r="300" spans="2:7" ht="12.75">
      <c r="B300">
        <f t="shared" si="27"/>
        <v>20.341025449440455</v>
      </c>
      <c r="C300">
        <f t="shared" si="28"/>
        <v>10.797098680354118</v>
      </c>
      <c r="D300" s="1">
        <f t="shared" si="29"/>
        <v>20.341025449440455</v>
      </c>
      <c r="E300">
        <f t="shared" si="30"/>
        <v>10.029961578124386</v>
      </c>
      <c r="F300">
        <f t="shared" si="31"/>
        <v>27.168821501171088</v>
      </c>
      <c r="G300" s="1">
        <f t="shared" si="32"/>
        <v>27.168821501171088</v>
      </c>
    </row>
    <row r="301" spans="2:7" ht="12.75">
      <c r="B301">
        <f t="shared" si="27"/>
        <v>20.341025449440455</v>
      </c>
      <c r="C301">
        <f t="shared" si="28"/>
        <v>10.797098680354118</v>
      </c>
      <c r="D301" s="1">
        <f t="shared" si="29"/>
        <v>20.341025449440455</v>
      </c>
      <c r="E301">
        <f t="shared" si="30"/>
        <v>10.029961578124386</v>
      </c>
      <c r="F301">
        <f t="shared" si="31"/>
        <v>27.168821501171088</v>
      </c>
      <c r="G301" s="1">
        <f t="shared" si="32"/>
        <v>27.168821501171088</v>
      </c>
    </row>
    <row r="302" spans="2:7" ht="12.75">
      <c r="B302">
        <f t="shared" si="27"/>
        <v>20.341025449440455</v>
      </c>
      <c r="C302">
        <f t="shared" si="28"/>
        <v>10.797098680354118</v>
      </c>
      <c r="D302" s="1">
        <f t="shared" si="29"/>
        <v>20.341025449440455</v>
      </c>
      <c r="E302">
        <f t="shared" si="30"/>
        <v>10.029961578124386</v>
      </c>
      <c r="F302">
        <f t="shared" si="31"/>
        <v>27.168821501171088</v>
      </c>
      <c r="G302" s="1">
        <f t="shared" si="32"/>
        <v>27.168821501171088</v>
      </c>
    </row>
    <row r="303" spans="2:7" ht="12.75">
      <c r="B303">
        <f t="shared" si="27"/>
        <v>20.341025449440455</v>
      </c>
      <c r="C303">
        <f t="shared" si="28"/>
        <v>10.797098680354118</v>
      </c>
      <c r="D303" s="1">
        <f t="shared" si="29"/>
        <v>20.341025449440455</v>
      </c>
      <c r="E303">
        <f t="shared" si="30"/>
        <v>10.029961578124386</v>
      </c>
      <c r="F303">
        <f t="shared" si="31"/>
        <v>27.168821501171088</v>
      </c>
      <c r="G303" s="1">
        <f t="shared" si="32"/>
        <v>27.168821501171088</v>
      </c>
    </row>
    <row r="304" spans="2:7" ht="12.75">
      <c r="B304">
        <f t="shared" si="27"/>
        <v>20.341025449440455</v>
      </c>
      <c r="C304">
        <f t="shared" si="28"/>
        <v>10.797098680354118</v>
      </c>
      <c r="D304" s="1">
        <f t="shared" si="29"/>
        <v>20.341025449440455</v>
      </c>
      <c r="E304">
        <f t="shared" si="30"/>
        <v>10.029961578124386</v>
      </c>
      <c r="F304">
        <f t="shared" si="31"/>
        <v>27.168821501171088</v>
      </c>
      <c r="G304" s="1">
        <f t="shared" si="32"/>
        <v>27.168821501171088</v>
      </c>
    </row>
    <row r="305" spans="2:7" ht="12.75">
      <c r="B305">
        <f t="shared" si="27"/>
        <v>20.341025449440455</v>
      </c>
      <c r="C305">
        <f t="shared" si="28"/>
        <v>10.797098680354118</v>
      </c>
      <c r="D305" s="1">
        <f t="shared" si="29"/>
        <v>20.341025449440455</v>
      </c>
      <c r="E305">
        <f t="shared" si="30"/>
        <v>10.029961578124386</v>
      </c>
      <c r="F305">
        <f t="shared" si="31"/>
        <v>27.168821501171088</v>
      </c>
      <c r="G305" s="1">
        <f t="shared" si="32"/>
        <v>27.168821501171088</v>
      </c>
    </row>
    <row r="306" spans="2:7" ht="12.75">
      <c r="B306">
        <f t="shared" si="27"/>
        <v>20.341025449440455</v>
      </c>
      <c r="C306">
        <f t="shared" si="28"/>
        <v>10.797098680354118</v>
      </c>
      <c r="D306" s="1">
        <f t="shared" si="29"/>
        <v>20.341025449440455</v>
      </c>
      <c r="E306">
        <f t="shared" si="30"/>
        <v>10.029961578124386</v>
      </c>
      <c r="F306">
        <f t="shared" si="31"/>
        <v>27.168821501171088</v>
      </c>
      <c r="G306" s="1">
        <f t="shared" si="32"/>
        <v>27.168821501171088</v>
      </c>
    </row>
    <row r="307" spans="2:7" ht="12.75">
      <c r="B307">
        <f t="shared" si="27"/>
        <v>20.341025449440455</v>
      </c>
      <c r="C307">
        <f t="shared" si="28"/>
        <v>10.797098680354118</v>
      </c>
      <c r="D307" s="1">
        <f t="shared" si="29"/>
        <v>20.341025449440455</v>
      </c>
      <c r="E307">
        <f t="shared" si="30"/>
        <v>10.029961578124386</v>
      </c>
      <c r="F307">
        <f t="shared" si="31"/>
        <v>27.168821501171088</v>
      </c>
      <c r="G307" s="1">
        <f t="shared" si="32"/>
        <v>27.168821501171088</v>
      </c>
    </row>
    <row r="308" spans="2:7" ht="12.75">
      <c r="B308">
        <f t="shared" si="27"/>
        <v>20.341025449440455</v>
      </c>
      <c r="C308">
        <f t="shared" si="28"/>
        <v>10.797098680354118</v>
      </c>
      <c r="D308" s="1">
        <f t="shared" si="29"/>
        <v>20.341025449440455</v>
      </c>
      <c r="E308">
        <f t="shared" si="30"/>
        <v>10.029961578124386</v>
      </c>
      <c r="F308">
        <f t="shared" si="31"/>
        <v>27.168821501171088</v>
      </c>
      <c r="G308" s="1">
        <f t="shared" si="32"/>
        <v>27.168821501171088</v>
      </c>
    </row>
    <row r="309" spans="2:7" ht="12.75">
      <c r="B309">
        <f t="shared" si="27"/>
        <v>20.341025449440455</v>
      </c>
      <c r="C309">
        <f t="shared" si="28"/>
        <v>10.797098680354118</v>
      </c>
      <c r="D309" s="1">
        <f t="shared" si="29"/>
        <v>20.341025449440455</v>
      </c>
      <c r="E309">
        <f t="shared" si="30"/>
        <v>10.029961578124386</v>
      </c>
      <c r="F309">
        <f t="shared" si="31"/>
        <v>27.168821501171088</v>
      </c>
      <c r="G309" s="1">
        <f t="shared" si="32"/>
        <v>27.168821501171088</v>
      </c>
    </row>
    <row r="310" spans="2:7" ht="12.75">
      <c r="B310">
        <f t="shared" si="27"/>
        <v>20.341025449440455</v>
      </c>
      <c r="C310">
        <f t="shared" si="28"/>
        <v>10.797098680354118</v>
      </c>
      <c r="D310" s="1">
        <f t="shared" si="29"/>
        <v>20.341025449440455</v>
      </c>
      <c r="E310">
        <f t="shared" si="30"/>
        <v>10.029961578124386</v>
      </c>
      <c r="F310">
        <f t="shared" si="31"/>
        <v>27.168821501171088</v>
      </c>
      <c r="G310" s="1">
        <f t="shared" si="32"/>
        <v>27.168821501171088</v>
      </c>
    </row>
    <row r="311" spans="2:7" ht="12.75">
      <c r="B311">
        <f t="shared" si="27"/>
        <v>20.341025449440455</v>
      </c>
      <c r="C311">
        <f t="shared" si="28"/>
        <v>10.797098680354118</v>
      </c>
      <c r="D311" s="1">
        <f t="shared" si="29"/>
        <v>20.341025449440455</v>
      </c>
      <c r="E311">
        <f t="shared" si="30"/>
        <v>10.029961578124386</v>
      </c>
      <c r="F311">
        <f t="shared" si="31"/>
        <v>27.168821501171088</v>
      </c>
      <c r="G311" s="1">
        <f t="shared" si="32"/>
        <v>27.168821501171088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rganesan</dc:creator>
  <cp:keywords/>
  <dc:description/>
  <cp:lastModifiedBy>Rajesh Ganesan</cp:lastModifiedBy>
  <dcterms:created xsi:type="dcterms:W3CDTF">2009-11-19T16:00:39Z</dcterms:created>
  <dcterms:modified xsi:type="dcterms:W3CDTF">2014-10-22T18:55:44Z</dcterms:modified>
  <cp:category/>
  <cp:version/>
  <cp:contentType/>
  <cp:contentStatus/>
</cp:coreProperties>
</file>